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 - University of Wales Trinity Saint David\Desktop\"/>
    </mc:Choice>
  </mc:AlternateContent>
  <xr:revisionPtr revIDLastSave="0" documentId="13_ncr:1_{4B821ED4-1325-4252-B100-163838B75BF3}" xr6:coauthVersionLast="47" xr6:coauthVersionMax="47" xr10:uidLastSave="{00000000-0000-0000-0000-000000000000}"/>
  <bookViews>
    <workbookView xWindow="30" yWindow="600" windowWidth="28770" windowHeight="15600" firstSheet="1" activeTab="1" xr2:uid="{00000000-000D-0000-FFFF-FFFF00000000}"/>
  </bookViews>
  <sheets>
    <sheet name="Explanations" sheetId="23" r:id="rId1"/>
    <sheet name="WLTC_class_3" sheetId="1" r:id="rId2"/>
    <sheet name="dia_class3_600" sheetId="18" r:id="rId3"/>
    <sheet name="dia_class3_600_1200" sheetId="17" r:id="rId4"/>
    <sheet name="dia_class3_1200_1800" sheetId="16" r:id="rId5"/>
    <sheet name="Low stage" sheetId="4" r:id="rId6"/>
    <sheet name="Cumulative" sheetId="5" r:id="rId7"/>
    <sheet name="Stored Kinetic Energy" sheetId="6" r:id="rId8"/>
    <sheet name="Tabelle7" sheetId="7" r:id="rId9"/>
    <sheet name="Tabelle8" sheetId="8" r:id="rId10"/>
    <sheet name="Tabelle9" sheetId="9" r:id="rId11"/>
    <sheet name="Tabelle10" sheetId="10" r:id="rId12"/>
    <sheet name="Tabelle11" sheetId="11" r:id="rId13"/>
    <sheet name="Tabelle12" sheetId="12" r:id="rId14"/>
    <sheet name="Tabelle13" sheetId="13" r:id="rId15"/>
    <sheet name="Tabelle14" sheetId="14" r:id="rId16"/>
    <sheet name="Tabelle15" sheetId="15" r:id="rId17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9" i="1" l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8" i="1"/>
  <c r="H9" i="1"/>
  <c r="J9" i="1" s="1"/>
  <c r="H10" i="1"/>
  <c r="J10" i="1" s="1"/>
  <c r="H11" i="1"/>
  <c r="J11" i="1" s="1"/>
  <c r="H12" i="1"/>
  <c r="J12" i="1" s="1"/>
  <c r="H13" i="1"/>
  <c r="J13" i="1" s="1"/>
  <c r="H14" i="1"/>
  <c r="J14" i="1" s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1" i="1"/>
  <c r="J21" i="1" s="1"/>
  <c r="H22" i="1"/>
  <c r="J22" i="1" s="1"/>
  <c r="H23" i="1"/>
  <c r="J23" i="1" s="1"/>
  <c r="H24" i="1"/>
  <c r="J24" i="1" s="1"/>
  <c r="H25" i="1"/>
  <c r="J25" i="1" s="1"/>
  <c r="H26" i="1"/>
  <c r="J26" i="1" s="1"/>
  <c r="H27" i="1"/>
  <c r="J27" i="1" s="1"/>
  <c r="H28" i="1"/>
  <c r="J28" i="1" s="1"/>
  <c r="H29" i="1"/>
  <c r="J29" i="1" s="1"/>
  <c r="H30" i="1"/>
  <c r="J30" i="1" s="1"/>
  <c r="H31" i="1"/>
  <c r="J31" i="1" s="1"/>
  <c r="H32" i="1"/>
  <c r="J32" i="1" s="1"/>
  <c r="H33" i="1"/>
  <c r="J33" i="1" s="1"/>
  <c r="H34" i="1"/>
  <c r="J34" i="1" s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H46" i="1"/>
  <c r="J46" i="1" s="1"/>
  <c r="H47" i="1"/>
  <c r="J47" i="1" s="1"/>
  <c r="H48" i="1"/>
  <c r="J48" i="1" s="1"/>
  <c r="H49" i="1"/>
  <c r="J49" i="1" s="1"/>
  <c r="H50" i="1"/>
  <c r="J50" i="1" s="1"/>
  <c r="H51" i="1"/>
  <c r="J51" i="1" s="1"/>
  <c r="H52" i="1"/>
  <c r="J52" i="1" s="1"/>
  <c r="H53" i="1"/>
  <c r="J53" i="1" s="1"/>
  <c r="H54" i="1"/>
  <c r="J54" i="1" s="1"/>
  <c r="H55" i="1"/>
  <c r="J55" i="1" s="1"/>
  <c r="H56" i="1"/>
  <c r="J56" i="1" s="1"/>
  <c r="H57" i="1"/>
  <c r="J57" i="1" s="1"/>
  <c r="H58" i="1"/>
  <c r="J58" i="1" s="1"/>
  <c r="H59" i="1"/>
  <c r="J59" i="1" s="1"/>
  <c r="H60" i="1"/>
  <c r="J60" i="1" s="1"/>
  <c r="H61" i="1"/>
  <c r="J61" i="1" s="1"/>
  <c r="H62" i="1"/>
  <c r="J62" i="1" s="1"/>
  <c r="H63" i="1"/>
  <c r="J63" i="1" s="1"/>
  <c r="H64" i="1"/>
  <c r="J64" i="1" s="1"/>
  <c r="H65" i="1"/>
  <c r="J65" i="1" s="1"/>
  <c r="H66" i="1"/>
  <c r="J66" i="1" s="1"/>
  <c r="H67" i="1"/>
  <c r="J67" i="1" s="1"/>
  <c r="H68" i="1"/>
  <c r="J68" i="1" s="1"/>
  <c r="H69" i="1"/>
  <c r="J69" i="1" s="1"/>
  <c r="H70" i="1"/>
  <c r="J70" i="1" s="1"/>
  <c r="H71" i="1"/>
  <c r="J71" i="1" s="1"/>
  <c r="H72" i="1"/>
  <c r="J72" i="1" s="1"/>
  <c r="H73" i="1"/>
  <c r="J73" i="1" s="1"/>
  <c r="H74" i="1"/>
  <c r="J74" i="1" s="1"/>
  <c r="H75" i="1"/>
  <c r="J75" i="1" s="1"/>
  <c r="H76" i="1"/>
  <c r="J76" i="1" s="1"/>
  <c r="H77" i="1"/>
  <c r="J77" i="1" s="1"/>
  <c r="H78" i="1"/>
  <c r="J78" i="1" s="1"/>
  <c r="H79" i="1"/>
  <c r="J79" i="1" s="1"/>
  <c r="H80" i="1"/>
  <c r="J80" i="1" s="1"/>
  <c r="H81" i="1"/>
  <c r="J81" i="1" s="1"/>
  <c r="H82" i="1"/>
  <c r="J82" i="1" s="1"/>
  <c r="H83" i="1"/>
  <c r="J83" i="1" s="1"/>
  <c r="H84" i="1"/>
  <c r="J84" i="1" s="1"/>
  <c r="H85" i="1"/>
  <c r="J85" i="1" s="1"/>
  <c r="H86" i="1"/>
  <c r="J86" i="1" s="1"/>
  <c r="H87" i="1"/>
  <c r="J87" i="1" s="1"/>
  <c r="H88" i="1"/>
  <c r="J88" i="1" s="1"/>
  <c r="H89" i="1"/>
  <c r="J89" i="1" s="1"/>
  <c r="H90" i="1"/>
  <c r="J90" i="1" s="1"/>
  <c r="H91" i="1"/>
  <c r="J91" i="1" s="1"/>
  <c r="H92" i="1"/>
  <c r="J92" i="1" s="1"/>
  <c r="H93" i="1"/>
  <c r="J93" i="1" s="1"/>
  <c r="H94" i="1"/>
  <c r="J94" i="1" s="1"/>
  <c r="H95" i="1"/>
  <c r="J95" i="1" s="1"/>
  <c r="H96" i="1"/>
  <c r="J96" i="1" s="1"/>
  <c r="H97" i="1"/>
  <c r="J97" i="1" s="1"/>
  <c r="H98" i="1"/>
  <c r="J98" i="1" s="1"/>
  <c r="H99" i="1"/>
  <c r="J99" i="1" s="1"/>
  <c r="H100" i="1"/>
  <c r="J100" i="1" s="1"/>
  <c r="H101" i="1"/>
  <c r="J101" i="1" s="1"/>
  <c r="H102" i="1"/>
  <c r="J102" i="1" s="1"/>
  <c r="H103" i="1"/>
  <c r="J103" i="1" s="1"/>
  <c r="H104" i="1"/>
  <c r="J104" i="1" s="1"/>
  <c r="H105" i="1"/>
  <c r="J105" i="1" s="1"/>
  <c r="H106" i="1"/>
  <c r="J106" i="1" s="1"/>
  <c r="H107" i="1"/>
  <c r="J107" i="1" s="1"/>
  <c r="H108" i="1"/>
  <c r="J108" i="1" s="1"/>
  <c r="H109" i="1"/>
  <c r="J109" i="1" s="1"/>
  <c r="H110" i="1"/>
  <c r="J110" i="1" s="1"/>
  <c r="H111" i="1"/>
  <c r="J111" i="1" s="1"/>
  <c r="H112" i="1"/>
  <c r="J112" i="1" s="1"/>
  <c r="H113" i="1"/>
  <c r="J113" i="1" s="1"/>
  <c r="H114" i="1"/>
  <c r="J114" i="1" s="1"/>
  <c r="H115" i="1"/>
  <c r="J115" i="1" s="1"/>
  <c r="H116" i="1"/>
  <c r="J116" i="1" s="1"/>
  <c r="H117" i="1"/>
  <c r="J117" i="1" s="1"/>
  <c r="H118" i="1"/>
  <c r="J118" i="1" s="1"/>
  <c r="H119" i="1"/>
  <c r="J119" i="1" s="1"/>
  <c r="H120" i="1"/>
  <c r="J120" i="1" s="1"/>
  <c r="H121" i="1"/>
  <c r="J121" i="1" s="1"/>
  <c r="H122" i="1"/>
  <c r="J122" i="1" s="1"/>
  <c r="H123" i="1"/>
  <c r="J123" i="1" s="1"/>
  <c r="H124" i="1"/>
  <c r="J124" i="1" s="1"/>
  <c r="H125" i="1"/>
  <c r="J125" i="1" s="1"/>
  <c r="H126" i="1"/>
  <c r="J126" i="1" s="1"/>
  <c r="H127" i="1"/>
  <c r="J127" i="1" s="1"/>
  <c r="H128" i="1"/>
  <c r="J128" i="1" s="1"/>
  <c r="H129" i="1"/>
  <c r="J129" i="1" s="1"/>
  <c r="H130" i="1"/>
  <c r="J130" i="1" s="1"/>
  <c r="H131" i="1"/>
  <c r="J131" i="1" s="1"/>
  <c r="H132" i="1"/>
  <c r="J132" i="1" s="1"/>
  <c r="H133" i="1"/>
  <c r="J133" i="1" s="1"/>
  <c r="H134" i="1"/>
  <c r="J134" i="1" s="1"/>
  <c r="H135" i="1"/>
  <c r="J135" i="1" s="1"/>
  <c r="H136" i="1"/>
  <c r="J136" i="1" s="1"/>
  <c r="H137" i="1"/>
  <c r="J137" i="1" s="1"/>
  <c r="H138" i="1"/>
  <c r="J138" i="1" s="1"/>
  <c r="H139" i="1"/>
  <c r="J139" i="1" s="1"/>
  <c r="H140" i="1"/>
  <c r="J140" i="1" s="1"/>
  <c r="H141" i="1"/>
  <c r="J141" i="1" s="1"/>
  <c r="H142" i="1"/>
  <c r="J142" i="1" s="1"/>
  <c r="H143" i="1"/>
  <c r="J143" i="1" s="1"/>
  <c r="H144" i="1"/>
  <c r="J144" i="1" s="1"/>
  <c r="H145" i="1"/>
  <c r="J145" i="1" s="1"/>
  <c r="H146" i="1"/>
  <c r="J146" i="1" s="1"/>
  <c r="H147" i="1"/>
  <c r="J147" i="1" s="1"/>
  <c r="H148" i="1"/>
  <c r="J148" i="1" s="1"/>
  <c r="H149" i="1"/>
  <c r="J149" i="1" s="1"/>
  <c r="H150" i="1"/>
  <c r="J150" i="1" s="1"/>
  <c r="H151" i="1"/>
  <c r="J151" i="1" s="1"/>
  <c r="H152" i="1"/>
  <c r="J152" i="1" s="1"/>
  <c r="H153" i="1"/>
  <c r="J153" i="1" s="1"/>
  <c r="H154" i="1"/>
  <c r="J154" i="1" s="1"/>
  <c r="H155" i="1"/>
  <c r="J155" i="1" s="1"/>
  <c r="H156" i="1"/>
  <c r="J156" i="1" s="1"/>
  <c r="H157" i="1"/>
  <c r="J157" i="1" s="1"/>
  <c r="H158" i="1"/>
  <c r="J158" i="1" s="1"/>
  <c r="H159" i="1"/>
  <c r="J159" i="1" s="1"/>
  <c r="H160" i="1"/>
  <c r="J160" i="1" s="1"/>
  <c r="H161" i="1"/>
  <c r="J161" i="1" s="1"/>
  <c r="H162" i="1"/>
  <c r="J162" i="1" s="1"/>
  <c r="H163" i="1"/>
  <c r="J163" i="1" s="1"/>
  <c r="H164" i="1"/>
  <c r="J164" i="1" s="1"/>
  <c r="H165" i="1"/>
  <c r="J165" i="1" s="1"/>
  <c r="H166" i="1"/>
  <c r="J166" i="1" s="1"/>
  <c r="H167" i="1"/>
  <c r="J167" i="1" s="1"/>
  <c r="H168" i="1"/>
  <c r="J168" i="1" s="1"/>
  <c r="H169" i="1"/>
  <c r="J169" i="1" s="1"/>
  <c r="H170" i="1"/>
  <c r="J170" i="1" s="1"/>
  <c r="H171" i="1"/>
  <c r="J171" i="1" s="1"/>
  <c r="H172" i="1"/>
  <c r="J172" i="1" s="1"/>
  <c r="H173" i="1"/>
  <c r="J173" i="1" s="1"/>
  <c r="H174" i="1"/>
  <c r="J174" i="1" s="1"/>
  <c r="H175" i="1"/>
  <c r="J175" i="1" s="1"/>
  <c r="H176" i="1"/>
  <c r="J176" i="1" s="1"/>
  <c r="H177" i="1"/>
  <c r="J177" i="1" s="1"/>
  <c r="H178" i="1"/>
  <c r="J178" i="1" s="1"/>
  <c r="H179" i="1"/>
  <c r="J179" i="1" s="1"/>
  <c r="H180" i="1"/>
  <c r="J180" i="1" s="1"/>
  <c r="H181" i="1"/>
  <c r="J181" i="1" s="1"/>
  <c r="H182" i="1"/>
  <c r="J182" i="1" s="1"/>
  <c r="H183" i="1"/>
  <c r="J183" i="1" s="1"/>
  <c r="H184" i="1"/>
  <c r="J184" i="1" s="1"/>
  <c r="H185" i="1"/>
  <c r="J185" i="1" s="1"/>
  <c r="H186" i="1"/>
  <c r="J186" i="1" s="1"/>
  <c r="H187" i="1"/>
  <c r="J187" i="1" s="1"/>
  <c r="H188" i="1"/>
  <c r="J188" i="1" s="1"/>
  <c r="H189" i="1"/>
  <c r="J189" i="1" s="1"/>
  <c r="H190" i="1"/>
  <c r="J190" i="1" s="1"/>
  <c r="H191" i="1"/>
  <c r="J191" i="1" s="1"/>
  <c r="H192" i="1"/>
  <c r="J192" i="1" s="1"/>
  <c r="H193" i="1"/>
  <c r="J193" i="1" s="1"/>
  <c r="H194" i="1"/>
  <c r="J194" i="1" s="1"/>
  <c r="H195" i="1"/>
  <c r="J195" i="1" s="1"/>
  <c r="H196" i="1"/>
  <c r="J196" i="1" s="1"/>
  <c r="H197" i="1"/>
  <c r="J197" i="1" s="1"/>
  <c r="H198" i="1"/>
  <c r="J198" i="1" s="1"/>
  <c r="H199" i="1"/>
  <c r="J199" i="1" s="1"/>
  <c r="H200" i="1"/>
  <c r="J200" i="1" s="1"/>
  <c r="H201" i="1"/>
  <c r="J201" i="1" s="1"/>
  <c r="H202" i="1"/>
  <c r="J202" i="1" s="1"/>
  <c r="H203" i="1"/>
  <c r="J203" i="1" s="1"/>
  <c r="H204" i="1"/>
  <c r="J204" i="1" s="1"/>
  <c r="H205" i="1"/>
  <c r="J205" i="1" s="1"/>
  <c r="H206" i="1"/>
  <c r="J206" i="1" s="1"/>
  <c r="H207" i="1"/>
  <c r="J207" i="1" s="1"/>
  <c r="H208" i="1"/>
  <c r="J208" i="1" s="1"/>
  <c r="H209" i="1"/>
  <c r="J209" i="1" s="1"/>
  <c r="H210" i="1"/>
  <c r="J210" i="1" s="1"/>
  <c r="H211" i="1"/>
  <c r="J211" i="1" s="1"/>
  <c r="H212" i="1"/>
  <c r="J212" i="1" s="1"/>
  <c r="H213" i="1"/>
  <c r="J213" i="1" s="1"/>
  <c r="H214" i="1"/>
  <c r="J214" i="1" s="1"/>
  <c r="H215" i="1"/>
  <c r="J215" i="1" s="1"/>
  <c r="H216" i="1"/>
  <c r="J216" i="1" s="1"/>
  <c r="H217" i="1"/>
  <c r="J217" i="1" s="1"/>
  <c r="H218" i="1"/>
  <c r="J218" i="1" s="1"/>
  <c r="H219" i="1"/>
  <c r="J219" i="1" s="1"/>
  <c r="H220" i="1"/>
  <c r="J220" i="1" s="1"/>
  <c r="H221" i="1"/>
  <c r="J221" i="1" s="1"/>
  <c r="H222" i="1"/>
  <c r="J222" i="1" s="1"/>
  <c r="H223" i="1"/>
  <c r="J223" i="1" s="1"/>
  <c r="H224" i="1"/>
  <c r="J224" i="1" s="1"/>
  <c r="H225" i="1"/>
  <c r="J225" i="1" s="1"/>
  <c r="H226" i="1"/>
  <c r="J226" i="1" s="1"/>
  <c r="H227" i="1"/>
  <c r="J227" i="1" s="1"/>
  <c r="H228" i="1"/>
  <c r="J228" i="1" s="1"/>
  <c r="H229" i="1"/>
  <c r="J229" i="1" s="1"/>
  <c r="H230" i="1"/>
  <c r="J230" i="1" s="1"/>
  <c r="H231" i="1"/>
  <c r="J231" i="1" s="1"/>
  <c r="H232" i="1"/>
  <c r="J232" i="1" s="1"/>
  <c r="H233" i="1"/>
  <c r="J233" i="1" s="1"/>
  <c r="H234" i="1"/>
  <c r="J234" i="1" s="1"/>
  <c r="H235" i="1"/>
  <c r="J235" i="1" s="1"/>
  <c r="H236" i="1"/>
  <c r="J236" i="1" s="1"/>
  <c r="H237" i="1"/>
  <c r="J237" i="1" s="1"/>
  <c r="H238" i="1"/>
  <c r="J238" i="1" s="1"/>
  <c r="H239" i="1"/>
  <c r="J239" i="1" s="1"/>
  <c r="H240" i="1"/>
  <c r="J240" i="1" s="1"/>
  <c r="H241" i="1"/>
  <c r="J241" i="1" s="1"/>
  <c r="H242" i="1"/>
  <c r="J242" i="1" s="1"/>
  <c r="H243" i="1"/>
  <c r="J243" i="1" s="1"/>
  <c r="H244" i="1"/>
  <c r="J244" i="1" s="1"/>
  <c r="H245" i="1"/>
  <c r="J245" i="1" s="1"/>
  <c r="H246" i="1"/>
  <c r="J246" i="1" s="1"/>
  <c r="H247" i="1"/>
  <c r="J247" i="1" s="1"/>
  <c r="H248" i="1"/>
  <c r="J248" i="1" s="1"/>
  <c r="H249" i="1"/>
  <c r="J249" i="1" s="1"/>
  <c r="H250" i="1"/>
  <c r="J250" i="1" s="1"/>
  <c r="H251" i="1"/>
  <c r="J251" i="1" s="1"/>
  <c r="H252" i="1"/>
  <c r="J252" i="1" s="1"/>
  <c r="H253" i="1"/>
  <c r="J253" i="1" s="1"/>
  <c r="H254" i="1"/>
  <c r="J254" i="1" s="1"/>
  <c r="H255" i="1"/>
  <c r="J255" i="1" s="1"/>
  <c r="H256" i="1"/>
  <c r="J256" i="1" s="1"/>
  <c r="H257" i="1"/>
  <c r="J257" i="1" s="1"/>
  <c r="H258" i="1"/>
  <c r="J258" i="1" s="1"/>
  <c r="H259" i="1"/>
  <c r="J259" i="1" s="1"/>
  <c r="H260" i="1"/>
  <c r="J260" i="1" s="1"/>
  <c r="H261" i="1"/>
  <c r="J261" i="1" s="1"/>
  <c r="H262" i="1"/>
  <c r="J262" i="1" s="1"/>
  <c r="H263" i="1"/>
  <c r="J263" i="1" s="1"/>
  <c r="H264" i="1"/>
  <c r="J264" i="1" s="1"/>
  <c r="H265" i="1"/>
  <c r="J265" i="1" s="1"/>
  <c r="H266" i="1"/>
  <c r="J266" i="1" s="1"/>
  <c r="H267" i="1"/>
  <c r="J267" i="1" s="1"/>
  <c r="H268" i="1"/>
  <c r="J268" i="1" s="1"/>
  <c r="H269" i="1"/>
  <c r="J269" i="1" s="1"/>
  <c r="H270" i="1"/>
  <c r="J270" i="1" s="1"/>
  <c r="H271" i="1"/>
  <c r="J271" i="1" s="1"/>
  <c r="H272" i="1"/>
  <c r="J272" i="1" s="1"/>
  <c r="H273" i="1"/>
  <c r="J273" i="1" s="1"/>
  <c r="H274" i="1"/>
  <c r="J274" i="1" s="1"/>
  <c r="H275" i="1"/>
  <c r="J275" i="1" s="1"/>
  <c r="H276" i="1"/>
  <c r="J276" i="1" s="1"/>
  <c r="H277" i="1"/>
  <c r="J277" i="1" s="1"/>
  <c r="H278" i="1"/>
  <c r="J278" i="1" s="1"/>
  <c r="H279" i="1"/>
  <c r="J279" i="1" s="1"/>
  <c r="H280" i="1"/>
  <c r="J280" i="1" s="1"/>
  <c r="H281" i="1"/>
  <c r="J281" i="1" s="1"/>
  <c r="H282" i="1"/>
  <c r="J282" i="1" s="1"/>
  <c r="H283" i="1"/>
  <c r="J283" i="1" s="1"/>
  <c r="H284" i="1"/>
  <c r="J284" i="1" s="1"/>
  <c r="H285" i="1"/>
  <c r="J285" i="1" s="1"/>
  <c r="H286" i="1"/>
  <c r="J286" i="1" s="1"/>
  <c r="H287" i="1"/>
  <c r="J287" i="1" s="1"/>
  <c r="H288" i="1"/>
  <c r="J288" i="1" s="1"/>
  <c r="H289" i="1"/>
  <c r="J289" i="1" s="1"/>
  <c r="H290" i="1"/>
  <c r="J290" i="1" s="1"/>
  <c r="H291" i="1"/>
  <c r="J291" i="1" s="1"/>
  <c r="H292" i="1"/>
  <c r="J292" i="1" s="1"/>
  <c r="H293" i="1"/>
  <c r="J293" i="1" s="1"/>
  <c r="H294" i="1"/>
  <c r="J294" i="1" s="1"/>
  <c r="H295" i="1"/>
  <c r="J295" i="1" s="1"/>
  <c r="H296" i="1"/>
  <c r="J296" i="1" s="1"/>
  <c r="H297" i="1"/>
  <c r="J297" i="1" s="1"/>
  <c r="H298" i="1"/>
  <c r="J298" i="1" s="1"/>
  <c r="H299" i="1"/>
  <c r="J299" i="1" s="1"/>
  <c r="H300" i="1"/>
  <c r="J300" i="1" s="1"/>
  <c r="H301" i="1"/>
  <c r="J301" i="1" s="1"/>
  <c r="H302" i="1"/>
  <c r="J302" i="1" s="1"/>
  <c r="H303" i="1"/>
  <c r="J303" i="1" s="1"/>
  <c r="H304" i="1"/>
  <c r="J304" i="1" s="1"/>
  <c r="H305" i="1"/>
  <c r="J305" i="1" s="1"/>
  <c r="H306" i="1"/>
  <c r="J306" i="1" s="1"/>
  <c r="H307" i="1"/>
  <c r="J307" i="1" s="1"/>
  <c r="H308" i="1"/>
  <c r="J308" i="1" s="1"/>
  <c r="H309" i="1"/>
  <c r="J309" i="1" s="1"/>
  <c r="H310" i="1"/>
  <c r="J310" i="1" s="1"/>
  <c r="H311" i="1"/>
  <c r="J311" i="1" s="1"/>
  <c r="H312" i="1"/>
  <c r="J312" i="1" s="1"/>
  <c r="H313" i="1"/>
  <c r="J313" i="1" s="1"/>
  <c r="H314" i="1"/>
  <c r="J314" i="1" s="1"/>
  <c r="H315" i="1"/>
  <c r="J315" i="1" s="1"/>
  <c r="H316" i="1"/>
  <c r="J316" i="1" s="1"/>
  <c r="H317" i="1"/>
  <c r="J317" i="1" s="1"/>
  <c r="H318" i="1"/>
  <c r="J318" i="1" s="1"/>
  <c r="H319" i="1"/>
  <c r="J319" i="1" s="1"/>
  <c r="H320" i="1"/>
  <c r="J320" i="1" s="1"/>
  <c r="H321" i="1"/>
  <c r="J321" i="1" s="1"/>
  <c r="H322" i="1"/>
  <c r="J322" i="1" s="1"/>
  <c r="H323" i="1"/>
  <c r="J323" i="1" s="1"/>
  <c r="H324" i="1"/>
  <c r="J324" i="1" s="1"/>
  <c r="H325" i="1"/>
  <c r="J325" i="1" s="1"/>
  <c r="H326" i="1"/>
  <c r="J326" i="1" s="1"/>
  <c r="H327" i="1"/>
  <c r="J327" i="1" s="1"/>
  <c r="H328" i="1"/>
  <c r="J328" i="1" s="1"/>
  <c r="H329" i="1"/>
  <c r="J329" i="1" s="1"/>
  <c r="H330" i="1"/>
  <c r="J330" i="1" s="1"/>
  <c r="H331" i="1"/>
  <c r="J331" i="1" s="1"/>
  <c r="H332" i="1"/>
  <c r="J332" i="1" s="1"/>
  <c r="H333" i="1"/>
  <c r="J333" i="1" s="1"/>
  <c r="H334" i="1"/>
  <c r="J334" i="1" s="1"/>
  <c r="H335" i="1"/>
  <c r="J335" i="1" s="1"/>
  <c r="H336" i="1"/>
  <c r="J336" i="1" s="1"/>
  <c r="H337" i="1"/>
  <c r="J337" i="1" s="1"/>
  <c r="H338" i="1"/>
  <c r="J338" i="1" s="1"/>
  <c r="H339" i="1"/>
  <c r="J339" i="1" s="1"/>
  <c r="H340" i="1"/>
  <c r="J340" i="1" s="1"/>
  <c r="H341" i="1"/>
  <c r="J341" i="1" s="1"/>
  <c r="H342" i="1"/>
  <c r="J342" i="1" s="1"/>
  <c r="H343" i="1"/>
  <c r="J343" i="1" s="1"/>
  <c r="H344" i="1"/>
  <c r="J344" i="1" s="1"/>
  <c r="H345" i="1"/>
  <c r="J345" i="1" s="1"/>
  <c r="H346" i="1"/>
  <c r="J346" i="1" s="1"/>
  <c r="H347" i="1"/>
  <c r="J347" i="1" s="1"/>
  <c r="H348" i="1"/>
  <c r="J348" i="1" s="1"/>
  <c r="H349" i="1"/>
  <c r="J349" i="1" s="1"/>
  <c r="H350" i="1"/>
  <c r="J350" i="1" s="1"/>
  <c r="H351" i="1"/>
  <c r="J351" i="1" s="1"/>
  <c r="H352" i="1"/>
  <c r="J352" i="1" s="1"/>
  <c r="H353" i="1"/>
  <c r="J353" i="1" s="1"/>
  <c r="H354" i="1"/>
  <c r="J354" i="1" s="1"/>
  <c r="H355" i="1"/>
  <c r="J355" i="1" s="1"/>
  <c r="H356" i="1"/>
  <c r="J356" i="1" s="1"/>
  <c r="H357" i="1"/>
  <c r="J357" i="1" s="1"/>
  <c r="H358" i="1"/>
  <c r="J358" i="1" s="1"/>
  <c r="H359" i="1"/>
  <c r="J359" i="1" s="1"/>
  <c r="H360" i="1"/>
  <c r="J360" i="1" s="1"/>
  <c r="H361" i="1"/>
  <c r="J361" i="1" s="1"/>
  <c r="H362" i="1"/>
  <c r="J362" i="1" s="1"/>
  <c r="H363" i="1"/>
  <c r="J363" i="1" s="1"/>
  <c r="H364" i="1"/>
  <c r="J364" i="1" s="1"/>
  <c r="H365" i="1"/>
  <c r="J365" i="1" s="1"/>
  <c r="H366" i="1"/>
  <c r="J366" i="1" s="1"/>
  <c r="H367" i="1"/>
  <c r="J367" i="1" s="1"/>
  <c r="H368" i="1"/>
  <c r="J368" i="1" s="1"/>
  <c r="H369" i="1"/>
  <c r="J369" i="1" s="1"/>
  <c r="H370" i="1"/>
  <c r="J370" i="1" s="1"/>
  <c r="H371" i="1"/>
  <c r="J371" i="1" s="1"/>
  <c r="H372" i="1"/>
  <c r="J372" i="1" s="1"/>
  <c r="H373" i="1"/>
  <c r="J373" i="1" s="1"/>
  <c r="H374" i="1"/>
  <c r="J374" i="1" s="1"/>
  <c r="H375" i="1"/>
  <c r="J375" i="1" s="1"/>
  <c r="H376" i="1"/>
  <c r="J376" i="1" s="1"/>
  <c r="H377" i="1"/>
  <c r="J377" i="1" s="1"/>
  <c r="H378" i="1"/>
  <c r="J378" i="1" s="1"/>
  <c r="H379" i="1"/>
  <c r="J379" i="1" s="1"/>
  <c r="H380" i="1"/>
  <c r="J380" i="1" s="1"/>
  <c r="H381" i="1"/>
  <c r="J381" i="1" s="1"/>
  <c r="H382" i="1"/>
  <c r="J382" i="1" s="1"/>
  <c r="H383" i="1"/>
  <c r="J383" i="1" s="1"/>
  <c r="H384" i="1"/>
  <c r="J384" i="1" s="1"/>
  <c r="H385" i="1"/>
  <c r="J385" i="1" s="1"/>
  <c r="H386" i="1"/>
  <c r="J386" i="1" s="1"/>
  <c r="H387" i="1"/>
  <c r="J387" i="1" s="1"/>
  <c r="H388" i="1"/>
  <c r="J388" i="1" s="1"/>
  <c r="H389" i="1"/>
  <c r="J389" i="1" s="1"/>
  <c r="H390" i="1"/>
  <c r="J390" i="1" s="1"/>
  <c r="H391" i="1"/>
  <c r="J391" i="1" s="1"/>
  <c r="H392" i="1"/>
  <c r="J392" i="1" s="1"/>
  <c r="H393" i="1"/>
  <c r="J393" i="1" s="1"/>
  <c r="H394" i="1"/>
  <c r="J394" i="1" s="1"/>
  <c r="H395" i="1"/>
  <c r="J395" i="1" s="1"/>
  <c r="H396" i="1"/>
  <c r="J396" i="1" s="1"/>
  <c r="H397" i="1"/>
  <c r="J397" i="1" s="1"/>
  <c r="H398" i="1"/>
  <c r="J398" i="1" s="1"/>
  <c r="H399" i="1"/>
  <c r="J399" i="1" s="1"/>
  <c r="H400" i="1"/>
  <c r="J400" i="1" s="1"/>
  <c r="H401" i="1"/>
  <c r="J401" i="1" s="1"/>
  <c r="H402" i="1"/>
  <c r="J402" i="1" s="1"/>
  <c r="H403" i="1"/>
  <c r="J403" i="1" s="1"/>
  <c r="H404" i="1"/>
  <c r="J404" i="1" s="1"/>
  <c r="H405" i="1"/>
  <c r="J405" i="1" s="1"/>
  <c r="H406" i="1"/>
  <c r="J406" i="1" s="1"/>
  <c r="H407" i="1"/>
  <c r="J407" i="1" s="1"/>
  <c r="H408" i="1"/>
  <c r="J408" i="1" s="1"/>
  <c r="H409" i="1"/>
  <c r="J409" i="1" s="1"/>
  <c r="H410" i="1"/>
  <c r="J410" i="1" s="1"/>
  <c r="H411" i="1"/>
  <c r="J411" i="1" s="1"/>
  <c r="H412" i="1"/>
  <c r="J412" i="1" s="1"/>
  <c r="H413" i="1"/>
  <c r="J413" i="1" s="1"/>
  <c r="H414" i="1"/>
  <c r="J414" i="1" s="1"/>
  <c r="H415" i="1"/>
  <c r="J415" i="1" s="1"/>
  <c r="H416" i="1"/>
  <c r="J416" i="1" s="1"/>
  <c r="H417" i="1"/>
  <c r="J417" i="1" s="1"/>
  <c r="H418" i="1"/>
  <c r="J418" i="1" s="1"/>
  <c r="H419" i="1"/>
  <c r="J419" i="1" s="1"/>
  <c r="H420" i="1"/>
  <c r="J420" i="1" s="1"/>
  <c r="H421" i="1"/>
  <c r="J421" i="1" s="1"/>
  <c r="H422" i="1"/>
  <c r="J422" i="1" s="1"/>
  <c r="H423" i="1"/>
  <c r="J423" i="1" s="1"/>
  <c r="H424" i="1"/>
  <c r="J424" i="1" s="1"/>
  <c r="H425" i="1"/>
  <c r="J425" i="1" s="1"/>
  <c r="H426" i="1"/>
  <c r="J426" i="1" s="1"/>
  <c r="H427" i="1"/>
  <c r="J427" i="1" s="1"/>
  <c r="H428" i="1"/>
  <c r="J428" i="1" s="1"/>
  <c r="H429" i="1"/>
  <c r="J429" i="1" s="1"/>
  <c r="H430" i="1"/>
  <c r="J430" i="1" s="1"/>
  <c r="H431" i="1"/>
  <c r="J431" i="1" s="1"/>
  <c r="H432" i="1"/>
  <c r="J432" i="1" s="1"/>
  <c r="H433" i="1"/>
  <c r="J433" i="1" s="1"/>
  <c r="H434" i="1"/>
  <c r="J434" i="1" s="1"/>
  <c r="H435" i="1"/>
  <c r="J435" i="1" s="1"/>
  <c r="H436" i="1"/>
  <c r="J436" i="1" s="1"/>
  <c r="H437" i="1"/>
  <c r="J437" i="1" s="1"/>
  <c r="H438" i="1"/>
  <c r="J438" i="1" s="1"/>
  <c r="H439" i="1"/>
  <c r="J439" i="1" s="1"/>
  <c r="H440" i="1"/>
  <c r="J440" i="1" s="1"/>
  <c r="H441" i="1"/>
  <c r="J441" i="1" s="1"/>
  <c r="H442" i="1"/>
  <c r="J442" i="1" s="1"/>
  <c r="H443" i="1"/>
  <c r="J443" i="1" s="1"/>
  <c r="H444" i="1"/>
  <c r="J444" i="1" s="1"/>
  <c r="H445" i="1"/>
  <c r="J445" i="1" s="1"/>
  <c r="H446" i="1"/>
  <c r="J446" i="1" s="1"/>
  <c r="H447" i="1"/>
  <c r="J447" i="1" s="1"/>
  <c r="H448" i="1"/>
  <c r="J448" i="1" s="1"/>
  <c r="H449" i="1"/>
  <c r="J449" i="1" s="1"/>
  <c r="H450" i="1"/>
  <c r="J450" i="1" s="1"/>
  <c r="H451" i="1"/>
  <c r="J451" i="1" s="1"/>
  <c r="H452" i="1"/>
  <c r="J452" i="1" s="1"/>
  <c r="H453" i="1"/>
  <c r="J453" i="1" s="1"/>
  <c r="H454" i="1"/>
  <c r="J454" i="1" s="1"/>
  <c r="H455" i="1"/>
  <c r="J455" i="1" s="1"/>
  <c r="H456" i="1"/>
  <c r="J456" i="1" s="1"/>
  <c r="H457" i="1"/>
  <c r="J457" i="1" s="1"/>
  <c r="H458" i="1"/>
  <c r="J458" i="1" s="1"/>
  <c r="H459" i="1"/>
  <c r="J459" i="1" s="1"/>
  <c r="H460" i="1"/>
  <c r="J460" i="1" s="1"/>
  <c r="H461" i="1"/>
  <c r="J461" i="1" s="1"/>
  <c r="H462" i="1"/>
  <c r="J462" i="1" s="1"/>
  <c r="H463" i="1"/>
  <c r="J463" i="1" s="1"/>
  <c r="H464" i="1"/>
  <c r="J464" i="1" s="1"/>
  <c r="H465" i="1"/>
  <c r="J465" i="1" s="1"/>
  <c r="H466" i="1"/>
  <c r="J466" i="1" s="1"/>
  <c r="H467" i="1"/>
  <c r="J467" i="1" s="1"/>
  <c r="H468" i="1"/>
  <c r="J468" i="1" s="1"/>
  <c r="H469" i="1"/>
  <c r="J469" i="1" s="1"/>
  <c r="H470" i="1"/>
  <c r="J470" i="1" s="1"/>
  <c r="H471" i="1"/>
  <c r="J471" i="1" s="1"/>
  <c r="H472" i="1"/>
  <c r="J472" i="1" s="1"/>
  <c r="H473" i="1"/>
  <c r="J473" i="1" s="1"/>
  <c r="H474" i="1"/>
  <c r="J474" i="1" s="1"/>
  <c r="H475" i="1"/>
  <c r="J475" i="1" s="1"/>
  <c r="H476" i="1"/>
  <c r="J476" i="1" s="1"/>
  <c r="H477" i="1"/>
  <c r="J477" i="1" s="1"/>
  <c r="H478" i="1"/>
  <c r="J478" i="1" s="1"/>
  <c r="H479" i="1"/>
  <c r="J479" i="1" s="1"/>
  <c r="H480" i="1"/>
  <c r="J480" i="1" s="1"/>
  <c r="H481" i="1"/>
  <c r="J481" i="1" s="1"/>
  <c r="H482" i="1"/>
  <c r="J482" i="1" s="1"/>
  <c r="H483" i="1"/>
  <c r="J483" i="1" s="1"/>
  <c r="H484" i="1"/>
  <c r="J484" i="1" s="1"/>
  <c r="H485" i="1"/>
  <c r="J485" i="1" s="1"/>
  <c r="H486" i="1"/>
  <c r="J486" i="1" s="1"/>
  <c r="H487" i="1"/>
  <c r="J487" i="1" s="1"/>
  <c r="H488" i="1"/>
  <c r="J488" i="1" s="1"/>
  <c r="H489" i="1"/>
  <c r="J489" i="1" s="1"/>
  <c r="H490" i="1"/>
  <c r="J490" i="1" s="1"/>
  <c r="H491" i="1"/>
  <c r="J491" i="1" s="1"/>
  <c r="H492" i="1"/>
  <c r="J492" i="1" s="1"/>
  <c r="H493" i="1"/>
  <c r="J493" i="1" s="1"/>
  <c r="H494" i="1"/>
  <c r="J494" i="1" s="1"/>
  <c r="H495" i="1"/>
  <c r="J495" i="1" s="1"/>
  <c r="H496" i="1"/>
  <c r="J496" i="1" s="1"/>
  <c r="H497" i="1"/>
  <c r="J497" i="1" s="1"/>
  <c r="H498" i="1"/>
  <c r="J498" i="1" s="1"/>
  <c r="H499" i="1"/>
  <c r="J499" i="1" s="1"/>
  <c r="H500" i="1"/>
  <c r="J500" i="1" s="1"/>
  <c r="H501" i="1"/>
  <c r="J501" i="1" s="1"/>
  <c r="H502" i="1"/>
  <c r="J502" i="1" s="1"/>
  <c r="H503" i="1"/>
  <c r="J503" i="1" s="1"/>
  <c r="H504" i="1"/>
  <c r="J504" i="1" s="1"/>
  <c r="H505" i="1"/>
  <c r="J505" i="1" s="1"/>
  <c r="H506" i="1"/>
  <c r="J506" i="1" s="1"/>
  <c r="H507" i="1"/>
  <c r="J507" i="1" s="1"/>
  <c r="H508" i="1"/>
  <c r="J508" i="1" s="1"/>
  <c r="H509" i="1"/>
  <c r="J509" i="1" s="1"/>
  <c r="H510" i="1"/>
  <c r="J510" i="1" s="1"/>
  <c r="H511" i="1"/>
  <c r="J511" i="1" s="1"/>
  <c r="H512" i="1"/>
  <c r="J512" i="1" s="1"/>
  <c r="H513" i="1"/>
  <c r="J513" i="1" s="1"/>
  <c r="H514" i="1"/>
  <c r="J514" i="1" s="1"/>
  <c r="H515" i="1"/>
  <c r="J515" i="1" s="1"/>
  <c r="H516" i="1"/>
  <c r="J516" i="1" s="1"/>
  <c r="H517" i="1"/>
  <c r="J517" i="1" s="1"/>
  <c r="H518" i="1"/>
  <c r="J518" i="1" s="1"/>
  <c r="H519" i="1"/>
  <c r="J519" i="1" s="1"/>
  <c r="H520" i="1"/>
  <c r="J520" i="1" s="1"/>
  <c r="H521" i="1"/>
  <c r="J521" i="1" s="1"/>
  <c r="H522" i="1"/>
  <c r="J522" i="1" s="1"/>
  <c r="H523" i="1"/>
  <c r="J523" i="1" s="1"/>
  <c r="H524" i="1"/>
  <c r="J524" i="1" s="1"/>
  <c r="H525" i="1"/>
  <c r="J525" i="1" s="1"/>
  <c r="H526" i="1"/>
  <c r="J526" i="1" s="1"/>
  <c r="H527" i="1"/>
  <c r="J527" i="1" s="1"/>
  <c r="H528" i="1"/>
  <c r="J528" i="1" s="1"/>
  <c r="H529" i="1"/>
  <c r="J529" i="1" s="1"/>
  <c r="H530" i="1"/>
  <c r="J530" i="1" s="1"/>
  <c r="H531" i="1"/>
  <c r="J531" i="1" s="1"/>
  <c r="H532" i="1"/>
  <c r="J532" i="1" s="1"/>
  <c r="H533" i="1"/>
  <c r="J533" i="1" s="1"/>
  <c r="H534" i="1"/>
  <c r="J534" i="1" s="1"/>
  <c r="H535" i="1"/>
  <c r="J535" i="1" s="1"/>
  <c r="H536" i="1"/>
  <c r="J536" i="1" s="1"/>
  <c r="H537" i="1"/>
  <c r="J537" i="1" s="1"/>
  <c r="H538" i="1"/>
  <c r="J538" i="1" s="1"/>
  <c r="H539" i="1"/>
  <c r="J539" i="1" s="1"/>
  <c r="H540" i="1"/>
  <c r="J540" i="1" s="1"/>
  <c r="H541" i="1"/>
  <c r="J541" i="1" s="1"/>
  <c r="H542" i="1"/>
  <c r="J542" i="1" s="1"/>
  <c r="H543" i="1"/>
  <c r="J543" i="1" s="1"/>
  <c r="H544" i="1"/>
  <c r="J544" i="1" s="1"/>
  <c r="H545" i="1"/>
  <c r="J545" i="1" s="1"/>
  <c r="H546" i="1"/>
  <c r="J546" i="1" s="1"/>
  <c r="H547" i="1"/>
  <c r="J547" i="1" s="1"/>
  <c r="H548" i="1"/>
  <c r="J548" i="1" s="1"/>
  <c r="H549" i="1"/>
  <c r="J549" i="1" s="1"/>
  <c r="H550" i="1"/>
  <c r="J550" i="1" s="1"/>
  <c r="H551" i="1"/>
  <c r="J551" i="1" s="1"/>
  <c r="H552" i="1"/>
  <c r="J552" i="1" s="1"/>
  <c r="H553" i="1"/>
  <c r="J553" i="1" s="1"/>
  <c r="H554" i="1"/>
  <c r="J554" i="1" s="1"/>
  <c r="H555" i="1"/>
  <c r="J555" i="1" s="1"/>
  <c r="H556" i="1"/>
  <c r="J556" i="1" s="1"/>
  <c r="H557" i="1"/>
  <c r="J557" i="1" s="1"/>
  <c r="H558" i="1"/>
  <c r="J558" i="1" s="1"/>
  <c r="H559" i="1"/>
  <c r="J559" i="1" s="1"/>
  <c r="H560" i="1"/>
  <c r="J560" i="1" s="1"/>
  <c r="H561" i="1"/>
  <c r="J561" i="1" s="1"/>
  <c r="H562" i="1"/>
  <c r="J562" i="1" s="1"/>
  <c r="H563" i="1"/>
  <c r="J563" i="1" s="1"/>
  <c r="H564" i="1"/>
  <c r="J564" i="1" s="1"/>
  <c r="H565" i="1"/>
  <c r="J565" i="1" s="1"/>
  <c r="H566" i="1"/>
  <c r="J566" i="1" s="1"/>
  <c r="H567" i="1"/>
  <c r="J567" i="1" s="1"/>
  <c r="H568" i="1"/>
  <c r="J568" i="1" s="1"/>
  <c r="H569" i="1"/>
  <c r="J569" i="1" s="1"/>
  <c r="H570" i="1"/>
  <c r="J570" i="1" s="1"/>
  <c r="H571" i="1"/>
  <c r="J571" i="1" s="1"/>
  <c r="H572" i="1"/>
  <c r="J572" i="1" s="1"/>
  <c r="H573" i="1"/>
  <c r="J573" i="1" s="1"/>
  <c r="H574" i="1"/>
  <c r="J574" i="1" s="1"/>
  <c r="H575" i="1"/>
  <c r="J575" i="1" s="1"/>
  <c r="H576" i="1"/>
  <c r="J576" i="1" s="1"/>
  <c r="H577" i="1"/>
  <c r="J577" i="1" s="1"/>
  <c r="H578" i="1"/>
  <c r="J578" i="1" s="1"/>
  <c r="H579" i="1"/>
  <c r="J579" i="1" s="1"/>
  <c r="H580" i="1"/>
  <c r="J580" i="1" s="1"/>
  <c r="H581" i="1"/>
  <c r="J581" i="1" s="1"/>
  <c r="H582" i="1"/>
  <c r="J582" i="1" s="1"/>
  <c r="H583" i="1"/>
  <c r="J583" i="1" s="1"/>
  <c r="H584" i="1"/>
  <c r="J584" i="1" s="1"/>
  <c r="H585" i="1"/>
  <c r="J585" i="1" s="1"/>
  <c r="H586" i="1"/>
  <c r="J586" i="1" s="1"/>
  <c r="H587" i="1"/>
  <c r="J587" i="1" s="1"/>
  <c r="H588" i="1"/>
  <c r="J588" i="1" s="1"/>
  <c r="H589" i="1"/>
  <c r="J589" i="1" s="1"/>
  <c r="H590" i="1"/>
  <c r="J590" i="1" s="1"/>
  <c r="H591" i="1"/>
  <c r="J591" i="1" s="1"/>
  <c r="H592" i="1"/>
  <c r="J592" i="1" s="1"/>
  <c r="H593" i="1"/>
  <c r="J593" i="1" s="1"/>
  <c r="H594" i="1"/>
  <c r="J594" i="1" s="1"/>
  <c r="H595" i="1"/>
  <c r="J595" i="1" s="1"/>
  <c r="H596" i="1"/>
  <c r="J596" i="1" s="1"/>
  <c r="H597" i="1"/>
  <c r="J597" i="1" s="1"/>
  <c r="H598" i="1"/>
  <c r="J598" i="1" s="1"/>
  <c r="H599" i="1"/>
  <c r="J599" i="1" s="1"/>
  <c r="H600" i="1"/>
  <c r="J600" i="1" s="1"/>
  <c r="H601" i="1"/>
  <c r="J601" i="1" s="1"/>
  <c r="H602" i="1"/>
  <c r="J602" i="1" s="1"/>
  <c r="H603" i="1"/>
  <c r="J603" i="1" s="1"/>
  <c r="H604" i="1"/>
  <c r="J604" i="1" s="1"/>
  <c r="H605" i="1"/>
  <c r="J605" i="1" s="1"/>
  <c r="H606" i="1"/>
  <c r="J606" i="1" s="1"/>
  <c r="H607" i="1"/>
  <c r="J607" i="1" s="1"/>
  <c r="H608" i="1"/>
  <c r="J608" i="1" s="1"/>
  <c r="H609" i="1"/>
  <c r="J609" i="1" s="1"/>
  <c r="H610" i="1"/>
  <c r="J610" i="1" s="1"/>
  <c r="H611" i="1"/>
  <c r="J611" i="1" s="1"/>
  <c r="H612" i="1"/>
  <c r="J612" i="1" s="1"/>
  <c r="H613" i="1"/>
  <c r="J613" i="1" s="1"/>
  <c r="H614" i="1"/>
  <c r="J614" i="1" s="1"/>
  <c r="H615" i="1"/>
  <c r="J615" i="1" s="1"/>
  <c r="H616" i="1"/>
  <c r="J616" i="1" s="1"/>
  <c r="H617" i="1"/>
  <c r="J617" i="1" s="1"/>
  <c r="H618" i="1"/>
  <c r="J618" i="1" s="1"/>
  <c r="H619" i="1"/>
  <c r="J619" i="1" s="1"/>
  <c r="H620" i="1"/>
  <c r="J620" i="1" s="1"/>
  <c r="H621" i="1"/>
  <c r="J621" i="1" s="1"/>
  <c r="H622" i="1"/>
  <c r="J622" i="1" s="1"/>
  <c r="H623" i="1"/>
  <c r="J623" i="1" s="1"/>
  <c r="H624" i="1"/>
  <c r="J624" i="1" s="1"/>
  <c r="H625" i="1"/>
  <c r="J625" i="1" s="1"/>
  <c r="H626" i="1"/>
  <c r="J626" i="1" s="1"/>
  <c r="H627" i="1"/>
  <c r="J627" i="1" s="1"/>
  <c r="H628" i="1"/>
  <c r="J628" i="1" s="1"/>
  <c r="H629" i="1"/>
  <c r="J629" i="1" s="1"/>
  <c r="H630" i="1"/>
  <c r="J630" i="1" s="1"/>
  <c r="H631" i="1"/>
  <c r="J631" i="1" s="1"/>
  <c r="H632" i="1"/>
  <c r="J632" i="1" s="1"/>
  <c r="H633" i="1"/>
  <c r="J633" i="1" s="1"/>
  <c r="H634" i="1"/>
  <c r="J634" i="1" s="1"/>
  <c r="H635" i="1"/>
  <c r="J635" i="1" s="1"/>
  <c r="H636" i="1"/>
  <c r="J636" i="1" s="1"/>
  <c r="H637" i="1"/>
  <c r="J637" i="1" s="1"/>
  <c r="H638" i="1"/>
  <c r="J638" i="1" s="1"/>
  <c r="H639" i="1"/>
  <c r="J639" i="1" s="1"/>
  <c r="H640" i="1"/>
  <c r="J640" i="1" s="1"/>
  <c r="H641" i="1"/>
  <c r="J641" i="1" s="1"/>
  <c r="H642" i="1"/>
  <c r="J642" i="1" s="1"/>
  <c r="H643" i="1"/>
  <c r="J643" i="1" s="1"/>
  <c r="H644" i="1"/>
  <c r="J644" i="1" s="1"/>
  <c r="H645" i="1"/>
  <c r="J645" i="1" s="1"/>
  <c r="H646" i="1"/>
  <c r="J646" i="1" s="1"/>
  <c r="H647" i="1"/>
  <c r="J647" i="1" s="1"/>
  <c r="H648" i="1"/>
  <c r="J648" i="1" s="1"/>
  <c r="H649" i="1"/>
  <c r="J649" i="1" s="1"/>
  <c r="H650" i="1"/>
  <c r="J650" i="1" s="1"/>
  <c r="H651" i="1"/>
  <c r="J651" i="1" s="1"/>
  <c r="H652" i="1"/>
  <c r="J652" i="1" s="1"/>
  <c r="H653" i="1"/>
  <c r="J653" i="1" s="1"/>
  <c r="H654" i="1"/>
  <c r="J654" i="1" s="1"/>
  <c r="H655" i="1"/>
  <c r="J655" i="1" s="1"/>
  <c r="H656" i="1"/>
  <c r="J656" i="1" s="1"/>
  <c r="H657" i="1"/>
  <c r="J657" i="1" s="1"/>
  <c r="H658" i="1"/>
  <c r="J658" i="1" s="1"/>
  <c r="H659" i="1"/>
  <c r="J659" i="1" s="1"/>
  <c r="H660" i="1"/>
  <c r="J660" i="1" s="1"/>
  <c r="H661" i="1"/>
  <c r="J661" i="1" s="1"/>
  <c r="H662" i="1"/>
  <c r="J662" i="1" s="1"/>
  <c r="H663" i="1"/>
  <c r="J663" i="1" s="1"/>
  <c r="H664" i="1"/>
  <c r="J664" i="1" s="1"/>
  <c r="H665" i="1"/>
  <c r="J665" i="1" s="1"/>
  <c r="H666" i="1"/>
  <c r="J666" i="1" s="1"/>
  <c r="H667" i="1"/>
  <c r="J667" i="1" s="1"/>
  <c r="H668" i="1"/>
  <c r="J668" i="1" s="1"/>
  <c r="H669" i="1"/>
  <c r="J669" i="1" s="1"/>
  <c r="H670" i="1"/>
  <c r="J670" i="1" s="1"/>
  <c r="H671" i="1"/>
  <c r="J671" i="1" s="1"/>
  <c r="H672" i="1"/>
  <c r="J672" i="1" s="1"/>
  <c r="H673" i="1"/>
  <c r="J673" i="1" s="1"/>
  <c r="H674" i="1"/>
  <c r="J674" i="1" s="1"/>
  <c r="H675" i="1"/>
  <c r="J675" i="1" s="1"/>
  <c r="H676" i="1"/>
  <c r="J676" i="1" s="1"/>
  <c r="H677" i="1"/>
  <c r="J677" i="1" s="1"/>
  <c r="H678" i="1"/>
  <c r="J678" i="1" s="1"/>
  <c r="H679" i="1"/>
  <c r="J679" i="1" s="1"/>
  <c r="H680" i="1"/>
  <c r="J680" i="1" s="1"/>
  <c r="H681" i="1"/>
  <c r="J681" i="1" s="1"/>
  <c r="H682" i="1"/>
  <c r="J682" i="1" s="1"/>
  <c r="H683" i="1"/>
  <c r="J683" i="1" s="1"/>
  <c r="H684" i="1"/>
  <c r="J684" i="1" s="1"/>
  <c r="H685" i="1"/>
  <c r="J685" i="1" s="1"/>
  <c r="H686" i="1"/>
  <c r="J686" i="1" s="1"/>
  <c r="H687" i="1"/>
  <c r="J687" i="1" s="1"/>
  <c r="H688" i="1"/>
  <c r="J688" i="1" s="1"/>
  <c r="H689" i="1"/>
  <c r="J689" i="1" s="1"/>
  <c r="H690" i="1"/>
  <c r="J690" i="1" s="1"/>
  <c r="H691" i="1"/>
  <c r="J691" i="1" s="1"/>
  <c r="H692" i="1"/>
  <c r="J692" i="1" s="1"/>
  <c r="H693" i="1"/>
  <c r="J693" i="1" s="1"/>
  <c r="H694" i="1"/>
  <c r="J694" i="1" s="1"/>
  <c r="H695" i="1"/>
  <c r="J695" i="1" s="1"/>
  <c r="H696" i="1"/>
  <c r="J696" i="1" s="1"/>
  <c r="H697" i="1"/>
  <c r="J697" i="1" s="1"/>
  <c r="H698" i="1"/>
  <c r="J698" i="1" s="1"/>
  <c r="H699" i="1"/>
  <c r="J699" i="1" s="1"/>
  <c r="H700" i="1"/>
  <c r="J700" i="1" s="1"/>
  <c r="H701" i="1"/>
  <c r="J701" i="1" s="1"/>
  <c r="H702" i="1"/>
  <c r="J702" i="1" s="1"/>
  <c r="H703" i="1"/>
  <c r="J703" i="1" s="1"/>
  <c r="H704" i="1"/>
  <c r="J704" i="1" s="1"/>
  <c r="H705" i="1"/>
  <c r="J705" i="1" s="1"/>
  <c r="H706" i="1"/>
  <c r="J706" i="1" s="1"/>
  <c r="H707" i="1"/>
  <c r="J707" i="1" s="1"/>
  <c r="H708" i="1"/>
  <c r="J708" i="1" s="1"/>
  <c r="H709" i="1"/>
  <c r="J709" i="1" s="1"/>
  <c r="H710" i="1"/>
  <c r="J710" i="1" s="1"/>
  <c r="H711" i="1"/>
  <c r="J711" i="1" s="1"/>
  <c r="H712" i="1"/>
  <c r="J712" i="1" s="1"/>
  <c r="H713" i="1"/>
  <c r="J713" i="1" s="1"/>
  <c r="H714" i="1"/>
  <c r="J714" i="1" s="1"/>
  <c r="H715" i="1"/>
  <c r="J715" i="1" s="1"/>
  <c r="H716" i="1"/>
  <c r="J716" i="1" s="1"/>
  <c r="H717" i="1"/>
  <c r="J717" i="1" s="1"/>
  <c r="H718" i="1"/>
  <c r="J718" i="1" s="1"/>
  <c r="H719" i="1"/>
  <c r="J719" i="1" s="1"/>
  <c r="H720" i="1"/>
  <c r="J720" i="1" s="1"/>
  <c r="H721" i="1"/>
  <c r="J721" i="1" s="1"/>
  <c r="H722" i="1"/>
  <c r="J722" i="1" s="1"/>
  <c r="H723" i="1"/>
  <c r="J723" i="1" s="1"/>
  <c r="H724" i="1"/>
  <c r="J724" i="1" s="1"/>
  <c r="H725" i="1"/>
  <c r="J725" i="1" s="1"/>
  <c r="H726" i="1"/>
  <c r="J726" i="1" s="1"/>
  <c r="H727" i="1"/>
  <c r="J727" i="1" s="1"/>
  <c r="H728" i="1"/>
  <c r="J728" i="1" s="1"/>
  <c r="H729" i="1"/>
  <c r="J729" i="1" s="1"/>
  <c r="H730" i="1"/>
  <c r="J730" i="1" s="1"/>
  <c r="H731" i="1"/>
  <c r="J731" i="1" s="1"/>
  <c r="H732" i="1"/>
  <c r="J732" i="1" s="1"/>
  <c r="H733" i="1"/>
  <c r="J733" i="1" s="1"/>
  <c r="H734" i="1"/>
  <c r="J734" i="1" s="1"/>
  <c r="H735" i="1"/>
  <c r="J735" i="1" s="1"/>
  <c r="H736" i="1"/>
  <c r="J736" i="1" s="1"/>
  <c r="H737" i="1"/>
  <c r="J737" i="1" s="1"/>
  <c r="H738" i="1"/>
  <c r="J738" i="1" s="1"/>
  <c r="H739" i="1"/>
  <c r="J739" i="1" s="1"/>
  <c r="H740" i="1"/>
  <c r="J740" i="1" s="1"/>
  <c r="H741" i="1"/>
  <c r="J741" i="1" s="1"/>
  <c r="H742" i="1"/>
  <c r="J742" i="1" s="1"/>
  <c r="H743" i="1"/>
  <c r="J743" i="1" s="1"/>
  <c r="H744" i="1"/>
  <c r="J744" i="1" s="1"/>
  <c r="H745" i="1"/>
  <c r="J745" i="1" s="1"/>
  <c r="H746" i="1"/>
  <c r="J746" i="1" s="1"/>
  <c r="H747" i="1"/>
  <c r="J747" i="1" s="1"/>
  <c r="H748" i="1"/>
  <c r="J748" i="1" s="1"/>
  <c r="H749" i="1"/>
  <c r="J749" i="1" s="1"/>
  <c r="H750" i="1"/>
  <c r="J750" i="1" s="1"/>
  <c r="H751" i="1"/>
  <c r="J751" i="1" s="1"/>
  <c r="H752" i="1"/>
  <c r="J752" i="1" s="1"/>
  <c r="H753" i="1"/>
  <c r="J753" i="1" s="1"/>
  <c r="H754" i="1"/>
  <c r="J754" i="1" s="1"/>
  <c r="H755" i="1"/>
  <c r="J755" i="1" s="1"/>
  <c r="H756" i="1"/>
  <c r="J756" i="1" s="1"/>
  <c r="H757" i="1"/>
  <c r="J757" i="1" s="1"/>
  <c r="H758" i="1"/>
  <c r="J758" i="1" s="1"/>
  <c r="H759" i="1"/>
  <c r="J759" i="1" s="1"/>
  <c r="H760" i="1"/>
  <c r="J760" i="1" s="1"/>
  <c r="H761" i="1"/>
  <c r="J761" i="1" s="1"/>
  <c r="H762" i="1"/>
  <c r="J762" i="1" s="1"/>
  <c r="H763" i="1"/>
  <c r="J763" i="1" s="1"/>
  <c r="H764" i="1"/>
  <c r="J764" i="1" s="1"/>
  <c r="H765" i="1"/>
  <c r="J765" i="1" s="1"/>
  <c r="H766" i="1"/>
  <c r="J766" i="1" s="1"/>
  <c r="H767" i="1"/>
  <c r="J767" i="1" s="1"/>
  <c r="H768" i="1"/>
  <c r="J768" i="1" s="1"/>
  <c r="H769" i="1"/>
  <c r="J769" i="1" s="1"/>
  <c r="H770" i="1"/>
  <c r="J770" i="1" s="1"/>
  <c r="H771" i="1"/>
  <c r="J771" i="1" s="1"/>
  <c r="H772" i="1"/>
  <c r="J772" i="1" s="1"/>
  <c r="H773" i="1"/>
  <c r="J773" i="1" s="1"/>
  <c r="H774" i="1"/>
  <c r="J774" i="1" s="1"/>
  <c r="H775" i="1"/>
  <c r="J775" i="1" s="1"/>
  <c r="H776" i="1"/>
  <c r="J776" i="1" s="1"/>
  <c r="H777" i="1"/>
  <c r="J777" i="1" s="1"/>
  <c r="H778" i="1"/>
  <c r="J778" i="1" s="1"/>
  <c r="H779" i="1"/>
  <c r="J779" i="1" s="1"/>
  <c r="H780" i="1"/>
  <c r="J780" i="1" s="1"/>
  <c r="H781" i="1"/>
  <c r="J781" i="1" s="1"/>
  <c r="H782" i="1"/>
  <c r="J782" i="1" s="1"/>
  <c r="H783" i="1"/>
  <c r="J783" i="1" s="1"/>
  <c r="H784" i="1"/>
  <c r="J784" i="1" s="1"/>
  <c r="H785" i="1"/>
  <c r="J785" i="1" s="1"/>
  <c r="H786" i="1"/>
  <c r="J786" i="1" s="1"/>
  <c r="H787" i="1"/>
  <c r="J787" i="1" s="1"/>
  <c r="H788" i="1"/>
  <c r="J788" i="1" s="1"/>
  <c r="H789" i="1"/>
  <c r="J789" i="1" s="1"/>
  <c r="H790" i="1"/>
  <c r="J790" i="1" s="1"/>
  <c r="H791" i="1"/>
  <c r="J791" i="1" s="1"/>
  <c r="H792" i="1"/>
  <c r="J792" i="1" s="1"/>
  <c r="H793" i="1"/>
  <c r="J793" i="1" s="1"/>
  <c r="H794" i="1"/>
  <c r="J794" i="1" s="1"/>
  <c r="H795" i="1"/>
  <c r="J795" i="1" s="1"/>
  <c r="H796" i="1"/>
  <c r="J796" i="1" s="1"/>
  <c r="H797" i="1"/>
  <c r="J797" i="1" s="1"/>
  <c r="H798" i="1"/>
  <c r="J798" i="1" s="1"/>
  <c r="H799" i="1"/>
  <c r="J799" i="1" s="1"/>
  <c r="H800" i="1"/>
  <c r="J800" i="1" s="1"/>
  <c r="H801" i="1"/>
  <c r="J801" i="1" s="1"/>
  <c r="H802" i="1"/>
  <c r="J802" i="1" s="1"/>
  <c r="H803" i="1"/>
  <c r="J803" i="1" s="1"/>
  <c r="H804" i="1"/>
  <c r="J804" i="1" s="1"/>
  <c r="H805" i="1"/>
  <c r="J805" i="1" s="1"/>
  <c r="H806" i="1"/>
  <c r="J806" i="1" s="1"/>
  <c r="H807" i="1"/>
  <c r="J807" i="1" s="1"/>
  <c r="H808" i="1"/>
  <c r="J808" i="1" s="1"/>
  <c r="H809" i="1"/>
  <c r="J809" i="1" s="1"/>
  <c r="H810" i="1"/>
  <c r="J810" i="1" s="1"/>
  <c r="H811" i="1"/>
  <c r="J811" i="1" s="1"/>
  <c r="H812" i="1"/>
  <c r="J812" i="1" s="1"/>
  <c r="H813" i="1"/>
  <c r="J813" i="1" s="1"/>
  <c r="H814" i="1"/>
  <c r="J814" i="1" s="1"/>
  <c r="H815" i="1"/>
  <c r="J815" i="1" s="1"/>
  <c r="H816" i="1"/>
  <c r="J816" i="1" s="1"/>
  <c r="H817" i="1"/>
  <c r="J817" i="1" s="1"/>
  <c r="H818" i="1"/>
  <c r="J818" i="1" s="1"/>
  <c r="H819" i="1"/>
  <c r="J819" i="1" s="1"/>
  <c r="H820" i="1"/>
  <c r="J820" i="1" s="1"/>
  <c r="H821" i="1"/>
  <c r="J821" i="1" s="1"/>
  <c r="H822" i="1"/>
  <c r="J822" i="1" s="1"/>
  <c r="H823" i="1"/>
  <c r="J823" i="1" s="1"/>
  <c r="H824" i="1"/>
  <c r="J824" i="1" s="1"/>
  <c r="H825" i="1"/>
  <c r="J825" i="1" s="1"/>
  <c r="H826" i="1"/>
  <c r="J826" i="1" s="1"/>
  <c r="H827" i="1"/>
  <c r="J827" i="1" s="1"/>
  <c r="H828" i="1"/>
  <c r="J828" i="1" s="1"/>
  <c r="H829" i="1"/>
  <c r="J829" i="1" s="1"/>
  <c r="H830" i="1"/>
  <c r="J830" i="1" s="1"/>
  <c r="H831" i="1"/>
  <c r="J831" i="1" s="1"/>
  <c r="H832" i="1"/>
  <c r="J832" i="1" s="1"/>
  <c r="H833" i="1"/>
  <c r="J833" i="1" s="1"/>
  <c r="H834" i="1"/>
  <c r="J834" i="1" s="1"/>
  <c r="H835" i="1"/>
  <c r="J835" i="1" s="1"/>
  <c r="H836" i="1"/>
  <c r="J836" i="1" s="1"/>
  <c r="H837" i="1"/>
  <c r="J837" i="1" s="1"/>
  <c r="H838" i="1"/>
  <c r="J838" i="1" s="1"/>
  <c r="H839" i="1"/>
  <c r="J839" i="1" s="1"/>
  <c r="H840" i="1"/>
  <c r="J840" i="1" s="1"/>
  <c r="H841" i="1"/>
  <c r="J841" i="1" s="1"/>
  <c r="H842" i="1"/>
  <c r="J842" i="1" s="1"/>
  <c r="H843" i="1"/>
  <c r="J843" i="1" s="1"/>
  <c r="H844" i="1"/>
  <c r="J844" i="1" s="1"/>
  <c r="H845" i="1"/>
  <c r="J845" i="1" s="1"/>
  <c r="H846" i="1"/>
  <c r="J846" i="1" s="1"/>
  <c r="H847" i="1"/>
  <c r="J847" i="1" s="1"/>
  <c r="H848" i="1"/>
  <c r="J848" i="1" s="1"/>
  <c r="H849" i="1"/>
  <c r="J849" i="1" s="1"/>
  <c r="H850" i="1"/>
  <c r="J850" i="1" s="1"/>
  <c r="H851" i="1"/>
  <c r="J851" i="1" s="1"/>
  <c r="H852" i="1"/>
  <c r="J852" i="1" s="1"/>
  <c r="H853" i="1"/>
  <c r="J853" i="1" s="1"/>
  <c r="H854" i="1"/>
  <c r="J854" i="1" s="1"/>
  <c r="H855" i="1"/>
  <c r="J855" i="1" s="1"/>
  <c r="H856" i="1"/>
  <c r="J856" i="1" s="1"/>
  <c r="H857" i="1"/>
  <c r="J857" i="1" s="1"/>
  <c r="H858" i="1"/>
  <c r="J858" i="1" s="1"/>
  <c r="H859" i="1"/>
  <c r="J859" i="1" s="1"/>
  <c r="H860" i="1"/>
  <c r="J860" i="1" s="1"/>
  <c r="H861" i="1"/>
  <c r="J861" i="1" s="1"/>
  <c r="H862" i="1"/>
  <c r="J862" i="1" s="1"/>
  <c r="H863" i="1"/>
  <c r="J863" i="1" s="1"/>
  <c r="H864" i="1"/>
  <c r="J864" i="1" s="1"/>
  <c r="H865" i="1"/>
  <c r="J865" i="1" s="1"/>
  <c r="H866" i="1"/>
  <c r="J866" i="1" s="1"/>
  <c r="H867" i="1"/>
  <c r="J867" i="1" s="1"/>
  <c r="H868" i="1"/>
  <c r="J868" i="1" s="1"/>
  <c r="H869" i="1"/>
  <c r="J869" i="1" s="1"/>
  <c r="H870" i="1"/>
  <c r="J870" i="1" s="1"/>
  <c r="H871" i="1"/>
  <c r="J871" i="1" s="1"/>
  <c r="H872" i="1"/>
  <c r="J872" i="1" s="1"/>
  <c r="H873" i="1"/>
  <c r="J873" i="1" s="1"/>
  <c r="H874" i="1"/>
  <c r="J874" i="1" s="1"/>
  <c r="H875" i="1"/>
  <c r="J875" i="1" s="1"/>
  <c r="H876" i="1"/>
  <c r="J876" i="1" s="1"/>
  <c r="H877" i="1"/>
  <c r="J877" i="1" s="1"/>
  <c r="H878" i="1"/>
  <c r="J878" i="1" s="1"/>
  <c r="H879" i="1"/>
  <c r="J879" i="1" s="1"/>
  <c r="H880" i="1"/>
  <c r="J880" i="1" s="1"/>
  <c r="H881" i="1"/>
  <c r="J881" i="1" s="1"/>
  <c r="H882" i="1"/>
  <c r="J882" i="1" s="1"/>
  <c r="H883" i="1"/>
  <c r="J883" i="1" s="1"/>
  <c r="H884" i="1"/>
  <c r="J884" i="1" s="1"/>
  <c r="H885" i="1"/>
  <c r="J885" i="1" s="1"/>
  <c r="H886" i="1"/>
  <c r="J886" i="1" s="1"/>
  <c r="H887" i="1"/>
  <c r="J887" i="1" s="1"/>
  <c r="H888" i="1"/>
  <c r="J888" i="1" s="1"/>
  <c r="H889" i="1"/>
  <c r="J889" i="1" s="1"/>
  <c r="H890" i="1"/>
  <c r="J890" i="1" s="1"/>
  <c r="H891" i="1"/>
  <c r="J891" i="1" s="1"/>
  <c r="H892" i="1"/>
  <c r="J892" i="1" s="1"/>
  <c r="H893" i="1"/>
  <c r="J893" i="1" s="1"/>
  <c r="H894" i="1"/>
  <c r="J894" i="1" s="1"/>
  <c r="H895" i="1"/>
  <c r="J895" i="1" s="1"/>
  <c r="H896" i="1"/>
  <c r="J896" i="1" s="1"/>
  <c r="H897" i="1"/>
  <c r="J897" i="1" s="1"/>
  <c r="H898" i="1"/>
  <c r="J898" i="1" s="1"/>
  <c r="H899" i="1"/>
  <c r="J899" i="1" s="1"/>
  <c r="H900" i="1"/>
  <c r="J900" i="1" s="1"/>
  <c r="H901" i="1"/>
  <c r="J901" i="1" s="1"/>
  <c r="H902" i="1"/>
  <c r="J902" i="1" s="1"/>
  <c r="H903" i="1"/>
  <c r="J903" i="1" s="1"/>
  <c r="H904" i="1"/>
  <c r="J904" i="1" s="1"/>
  <c r="H905" i="1"/>
  <c r="J905" i="1" s="1"/>
  <c r="H906" i="1"/>
  <c r="J906" i="1" s="1"/>
  <c r="H907" i="1"/>
  <c r="J907" i="1" s="1"/>
  <c r="H908" i="1"/>
  <c r="J908" i="1" s="1"/>
  <c r="H909" i="1"/>
  <c r="J909" i="1" s="1"/>
  <c r="H910" i="1"/>
  <c r="J910" i="1" s="1"/>
  <c r="H911" i="1"/>
  <c r="J911" i="1" s="1"/>
  <c r="H912" i="1"/>
  <c r="J912" i="1" s="1"/>
  <c r="H913" i="1"/>
  <c r="J913" i="1" s="1"/>
  <c r="H914" i="1"/>
  <c r="J914" i="1" s="1"/>
  <c r="H915" i="1"/>
  <c r="J915" i="1" s="1"/>
  <c r="H916" i="1"/>
  <c r="J916" i="1" s="1"/>
  <c r="H917" i="1"/>
  <c r="J917" i="1" s="1"/>
  <c r="H918" i="1"/>
  <c r="J918" i="1" s="1"/>
  <c r="H919" i="1"/>
  <c r="J919" i="1" s="1"/>
  <c r="H920" i="1"/>
  <c r="J920" i="1" s="1"/>
  <c r="H921" i="1"/>
  <c r="J921" i="1" s="1"/>
  <c r="H922" i="1"/>
  <c r="J922" i="1" s="1"/>
  <c r="H923" i="1"/>
  <c r="J923" i="1" s="1"/>
  <c r="H924" i="1"/>
  <c r="J924" i="1" s="1"/>
  <c r="H925" i="1"/>
  <c r="J925" i="1" s="1"/>
  <c r="H926" i="1"/>
  <c r="J926" i="1" s="1"/>
  <c r="H927" i="1"/>
  <c r="J927" i="1" s="1"/>
  <c r="H928" i="1"/>
  <c r="J928" i="1" s="1"/>
  <c r="H929" i="1"/>
  <c r="J929" i="1" s="1"/>
  <c r="H930" i="1"/>
  <c r="J930" i="1" s="1"/>
  <c r="H931" i="1"/>
  <c r="J931" i="1" s="1"/>
  <c r="H932" i="1"/>
  <c r="J932" i="1" s="1"/>
  <c r="H933" i="1"/>
  <c r="J933" i="1" s="1"/>
  <c r="H934" i="1"/>
  <c r="J934" i="1" s="1"/>
  <c r="H935" i="1"/>
  <c r="J935" i="1" s="1"/>
  <c r="H936" i="1"/>
  <c r="J936" i="1" s="1"/>
  <c r="H937" i="1"/>
  <c r="J937" i="1" s="1"/>
  <c r="H938" i="1"/>
  <c r="J938" i="1" s="1"/>
  <c r="H939" i="1"/>
  <c r="J939" i="1" s="1"/>
  <c r="H940" i="1"/>
  <c r="J940" i="1" s="1"/>
  <c r="H941" i="1"/>
  <c r="J941" i="1" s="1"/>
  <c r="H942" i="1"/>
  <c r="J942" i="1" s="1"/>
  <c r="H943" i="1"/>
  <c r="J943" i="1" s="1"/>
  <c r="H944" i="1"/>
  <c r="J944" i="1" s="1"/>
  <c r="H945" i="1"/>
  <c r="J945" i="1" s="1"/>
  <c r="H946" i="1"/>
  <c r="J946" i="1" s="1"/>
  <c r="H947" i="1"/>
  <c r="J947" i="1" s="1"/>
  <c r="H948" i="1"/>
  <c r="J948" i="1" s="1"/>
  <c r="H949" i="1"/>
  <c r="J949" i="1" s="1"/>
  <c r="H950" i="1"/>
  <c r="J950" i="1" s="1"/>
  <c r="H951" i="1"/>
  <c r="J951" i="1" s="1"/>
  <c r="H952" i="1"/>
  <c r="J952" i="1" s="1"/>
  <c r="H953" i="1"/>
  <c r="J953" i="1" s="1"/>
  <c r="H954" i="1"/>
  <c r="J954" i="1" s="1"/>
  <c r="H955" i="1"/>
  <c r="J955" i="1" s="1"/>
  <c r="H956" i="1"/>
  <c r="J956" i="1" s="1"/>
  <c r="H957" i="1"/>
  <c r="J957" i="1" s="1"/>
  <c r="H958" i="1"/>
  <c r="J958" i="1" s="1"/>
  <c r="H959" i="1"/>
  <c r="J959" i="1" s="1"/>
  <c r="H960" i="1"/>
  <c r="J960" i="1" s="1"/>
  <c r="H961" i="1"/>
  <c r="J961" i="1" s="1"/>
  <c r="H962" i="1"/>
  <c r="J962" i="1" s="1"/>
  <c r="H963" i="1"/>
  <c r="J963" i="1" s="1"/>
  <c r="H964" i="1"/>
  <c r="J964" i="1" s="1"/>
  <c r="H965" i="1"/>
  <c r="J965" i="1" s="1"/>
  <c r="H966" i="1"/>
  <c r="J966" i="1" s="1"/>
  <c r="H967" i="1"/>
  <c r="J967" i="1" s="1"/>
  <c r="H968" i="1"/>
  <c r="J968" i="1" s="1"/>
  <c r="H969" i="1"/>
  <c r="J969" i="1" s="1"/>
  <c r="H970" i="1"/>
  <c r="J970" i="1" s="1"/>
  <c r="H971" i="1"/>
  <c r="J971" i="1" s="1"/>
  <c r="H972" i="1"/>
  <c r="J972" i="1" s="1"/>
  <c r="H973" i="1"/>
  <c r="J973" i="1" s="1"/>
  <c r="H974" i="1"/>
  <c r="J974" i="1" s="1"/>
  <c r="H975" i="1"/>
  <c r="J975" i="1" s="1"/>
  <c r="H976" i="1"/>
  <c r="J976" i="1" s="1"/>
  <c r="H977" i="1"/>
  <c r="J977" i="1" s="1"/>
  <c r="H978" i="1"/>
  <c r="J978" i="1" s="1"/>
  <c r="H979" i="1"/>
  <c r="J979" i="1" s="1"/>
  <c r="H980" i="1"/>
  <c r="J980" i="1" s="1"/>
  <c r="H981" i="1"/>
  <c r="J981" i="1" s="1"/>
  <c r="H982" i="1"/>
  <c r="J982" i="1" s="1"/>
  <c r="H983" i="1"/>
  <c r="J983" i="1" s="1"/>
  <c r="H984" i="1"/>
  <c r="J984" i="1" s="1"/>
  <c r="H985" i="1"/>
  <c r="J985" i="1" s="1"/>
  <c r="H986" i="1"/>
  <c r="J986" i="1" s="1"/>
  <c r="H987" i="1"/>
  <c r="J987" i="1" s="1"/>
  <c r="H988" i="1"/>
  <c r="J988" i="1" s="1"/>
  <c r="H989" i="1"/>
  <c r="J989" i="1" s="1"/>
  <c r="H990" i="1"/>
  <c r="J990" i="1" s="1"/>
  <c r="H991" i="1"/>
  <c r="J991" i="1" s="1"/>
  <c r="H992" i="1"/>
  <c r="J992" i="1" s="1"/>
  <c r="H993" i="1"/>
  <c r="J993" i="1" s="1"/>
  <c r="H994" i="1"/>
  <c r="J994" i="1" s="1"/>
  <c r="H995" i="1"/>
  <c r="J995" i="1" s="1"/>
  <c r="H996" i="1"/>
  <c r="J996" i="1" s="1"/>
  <c r="H997" i="1"/>
  <c r="J997" i="1" s="1"/>
  <c r="H998" i="1"/>
  <c r="J998" i="1" s="1"/>
  <c r="H999" i="1"/>
  <c r="J999" i="1" s="1"/>
  <c r="H1000" i="1"/>
  <c r="J1000" i="1" s="1"/>
  <c r="H1001" i="1"/>
  <c r="J1001" i="1" s="1"/>
  <c r="H1002" i="1"/>
  <c r="J1002" i="1" s="1"/>
  <c r="H1003" i="1"/>
  <c r="J1003" i="1" s="1"/>
  <c r="H1004" i="1"/>
  <c r="J1004" i="1" s="1"/>
  <c r="H1005" i="1"/>
  <c r="J1005" i="1" s="1"/>
  <c r="H1006" i="1"/>
  <c r="J1006" i="1" s="1"/>
  <c r="H1007" i="1"/>
  <c r="J1007" i="1" s="1"/>
  <c r="H1008" i="1"/>
  <c r="J1008" i="1" s="1"/>
  <c r="H1009" i="1"/>
  <c r="J1009" i="1" s="1"/>
  <c r="H1010" i="1"/>
  <c r="J1010" i="1" s="1"/>
  <c r="H1011" i="1"/>
  <c r="J1011" i="1" s="1"/>
  <c r="H1012" i="1"/>
  <c r="J1012" i="1" s="1"/>
  <c r="H1013" i="1"/>
  <c r="J1013" i="1" s="1"/>
  <c r="H1014" i="1"/>
  <c r="J1014" i="1" s="1"/>
  <c r="H1015" i="1"/>
  <c r="J1015" i="1" s="1"/>
  <c r="H1016" i="1"/>
  <c r="J1016" i="1" s="1"/>
  <c r="H1017" i="1"/>
  <c r="J1017" i="1" s="1"/>
  <c r="H1018" i="1"/>
  <c r="J1018" i="1" s="1"/>
  <c r="H1019" i="1"/>
  <c r="J1019" i="1" s="1"/>
  <c r="H1020" i="1"/>
  <c r="J1020" i="1" s="1"/>
  <c r="H1021" i="1"/>
  <c r="J1021" i="1" s="1"/>
  <c r="H1022" i="1"/>
  <c r="J1022" i="1" s="1"/>
  <c r="H1023" i="1"/>
  <c r="J1023" i="1" s="1"/>
  <c r="H1024" i="1"/>
  <c r="J1024" i="1" s="1"/>
  <c r="H1025" i="1"/>
  <c r="J1025" i="1" s="1"/>
  <c r="H1026" i="1"/>
  <c r="J1026" i="1" s="1"/>
  <c r="H1027" i="1"/>
  <c r="J1027" i="1" s="1"/>
  <c r="H1028" i="1"/>
  <c r="J1028" i="1" s="1"/>
  <c r="H1029" i="1"/>
  <c r="J1029" i="1" s="1"/>
  <c r="H1030" i="1"/>
  <c r="J1030" i="1" s="1"/>
  <c r="H1031" i="1"/>
  <c r="J1031" i="1" s="1"/>
  <c r="H1032" i="1"/>
  <c r="J1032" i="1" s="1"/>
  <c r="H1033" i="1"/>
  <c r="J1033" i="1" s="1"/>
  <c r="H1034" i="1"/>
  <c r="J1034" i="1" s="1"/>
  <c r="H1035" i="1"/>
  <c r="J1035" i="1" s="1"/>
  <c r="H1036" i="1"/>
  <c r="J1036" i="1" s="1"/>
  <c r="H1037" i="1"/>
  <c r="J1037" i="1" s="1"/>
  <c r="H1038" i="1"/>
  <c r="J1038" i="1" s="1"/>
  <c r="H1039" i="1"/>
  <c r="J1039" i="1" s="1"/>
  <c r="H1040" i="1"/>
  <c r="J1040" i="1" s="1"/>
  <c r="H1041" i="1"/>
  <c r="J1041" i="1" s="1"/>
  <c r="H1042" i="1"/>
  <c r="J1042" i="1" s="1"/>
  <c r="H1043" i="1"/>
  <c r="J1043" i="1" s="1"/>
  <c r="H1044" i="1"/>
  <c r="J1044" i="1" s="1"/>
  <c r="H1045" i="1"/>
  <c r="J1045" i="1" s="1"/>
  <c r="H1046" i="1"/>
  <c r="J1046" i="1" s="1"/>
  <c r="H1047" i="1"/>
  <c r="J1047" i="1" s="1"/>
  <c r="H1048" i="1"/>
  <c r="J1048" i="1" s="1"/>
  <c r="H1049" i="1"/>
  <c r="J1049" i="1" s="1"/>
  <c r="H1050" i="1"/>
  <c r="J1050" i="1" s="1"/>
  <c r="H1051" i="1"/>
  <c r="J1051" i="1" s="1"/>
  <c r="H1052" i="1"/>
  <c r="J1052" i="1" s="1"/>
  <c r="H1053" i="1"/>
  <c r="J1053" i="1" s="1"/>
  <c r="H1054" i="1"/>
  <c r="J1054" i="1" s="1"/>
  <c r="H1055" i="1"/>
  <c r="J1055" i="1" s="1"/>
  <c r="H1056" i="1"/>
  <c r="J1056" i="1" s="1"/>
  <c r="H1057" i="1"/>
  <c r="J1057" i="1" s="1"/>
  <c r="H1058" i="1"/>
  <c r="J1058" i="1" s="1"/>
  <c r="H1059" i="1"/>
  <c r="J1059" i="1" s="1"/>
  <c r="H1060" i="1"/>
  <c r="J1060" i="1" s="1"/>
  <c r="H1061" i="1"/>
  <c r="J1061" i="1" s="1"/>
  <c r="H1062" i="1"/>
  <c r="J1062" i="1" s="1"/>
  <c r="H1063" i="1"/>
  <c r="J1063" i="1" s="1"/>
  <c r="H1064" i="1"/>
  <c r="J1064" i="1" s="1"/>
  <c r="H1065" i="1"/>
  <c r="J1065" i="1" s="1"/>
  <c r="H1066" i="1"/>
  <c r="J1066" i="1" s="1"/>
  <c r="H1067" i="1"/>
  <c r="J1067" i="1" s="1"/>
  <c r="H1068" i="1"/>
  <c r="J1068" i="1" s="1"/>
  <c r="H1069" i="1"/>
  <c r="J1069" i="1" s="1"/>
  <c r="H1070" i="1"/>
  <c r="J1070" i="1" s="1"/>
  <c r="H1071" i="1"/>
  <c r="J1071" i="1" s="1"/>
  <c r="H1072" i="1"/>
  <c r="J1072" i="1" s="1"/>
  <c r="H1073" i="1"/>
  <c r="J1073" i="1" s="1"/>
  <c r="H1074" i="1"/>
  <c r="J1074" i="1" s="1"/>
  <c r="H1075" i="1"/>
  <c r="J1075" i="1" s="1"/>
  <c r="H1076" i="1"/>
  <c r="J1076" i="1" s="1"/>
  <c r="H1077" i="1"/>
  <c r="J1077" i="1" s="1"/>
  <c r="H1078" i="1"/>
  <c r="J1078" i="1" s="1"/>
  <c r="H1079" i="1"/>
  <c r="J1079" i="1" s="1"/>
  <c r="H1080" i="1"/>
  <c r="J1080" i="1" s="1"/>
  <c r="H1081" i="1"/>
  <c r="J1081" i="1" s="1"/>
  <c r="H1082" i="1"/>
  <c r="J1082" i="1" s="1"/>
  <c r="H1083" i="1"/>
  <c r="J1083" i="1" s="1"/>
  <c r="H1084" i="1"/>
  <c r="J1084" i="1" s="1"/>
  <c r="H1085" i="1"/>
  <c r="J1085" i="1" s="1"/>
  <c r="H1086" i="1"/>
  <c r="J1086" i="1" s="1"/>
  <c r="H1087" i="1"/>
  <c r="J1087" i="1" s="1"/>
  <c r="H1088" i="1"/>
  <c r="J1088" i="1" s="1"/>
  <c r="H1089" i="1"/>
  <c r="J1089" i="1" s="1"/>
  <c r="H1090" i="1"/>
  <c r="J1090" i="1" s="1"/>
  <c r="H1091" i="1"/>
  <c r="J1091" i="1" s="1"/>
  <c r="H1092" i="1"/>
  <c r="J1092" i="1" s="1"/>
  <c r="H1093" i="1"/>
  <c r="J1093" i="1" s="1"/>
  <c r="H1094" i="1"/>
  <c r="J1094" i="1" s="1"/>
  <c r="H1095" i="1"/>
  <c r="J1095" i="1" s="1"/>
  <c r="H1096" i="1"/>
  <c r="J1096" i="1" s="1"/>
  <c r="H1097" i="1"/>
  <c r="J1097" i="1" s="1"/>
  <c r="H1098" i="1"/>
  <c r="J1098" i="1" s="1"/>
  <c r="H1099" i="1"/>
  <c r="J1099" i="1" s="1"/>
  <c r="H1100" i="1"/>
  <c r="J1100" i="1" s="1"/>
  <c r="H1101" i="1"/>
  <c r="J1101" i="1" s="1"/>
  <c r="H1102" i="1"/>
  <c r="J1102" i="1" s="1"/>
  <c r="H1103" i="1"/>
  <c r="J1103" i="1" s="1"/>
  <c r="H1104" i="1"/>
  <c r="J1104" i="1" s="1"/>
  <c r="H1105" i="1"/>
  <c r="J1105" i="1" s="1"/>
  <c r="H1106" i="1"/>
  <c r="J1106" i="1" s="1"/>
  <c r="H1107" i="1"/>
  <c r="J1107" i="1" s="1"/>
  <c r="H1108" i="1"/>
  <c r="J1108" i="1" s="1"/>
  <c r="H1109" i="1"/>
  <c r="J1109" i="1" s="1"/>
  <c r="H1110" i="1"/>
  <c r="J1110" i="1" s="1"/>
  <c r="H1111" i="1"/>
  <c r="J1111" i="1" s="1"/>
  <c r="H1112" i="1"/>
  <c r="J1112" i="1" s="1"/>
  <c r="H1113" i="1"/>
  <c r="J1113" i="1" s="1"/>
  <c r="H1114" i="1"/>
  <c r="J1114" i="1" s="1"/>
  <c r="H1115" i="1"/>
  <c r="J1115" i="1" s="1"/>
  <c r="H1116" i="1"/>
  <c r="J1116" i="1" s="1"/>
  <c r="H1117" i="1"/>
  <c r="J1117" i="1" s="1"/>
  <c r="H1118" i="1"/>
  <c r="J1118" i="1" s="1"/>
  <c r="H1119" i="1"/>
  <c r="J1119" i="1" s="1"/>
  <c r="H1120" i="1"/>
  <c r="J1120" i="1" s="1"/>
  <c r="H1121" i="1"/>
  <c r="J1121" i="1" s="1"/>
  <c r="H1122" i="1"/>
  <c r="J1122" i="1" s="1"/>
  <c r="H1123" i="1"/>
  <c r="J1123" i="1" s="1"/>
  <c r="H1124" i="1"/>
  <c r="J1124" i="1" s="1"/>
  <c r="H1125" i="1"/>
  <c r="J1125" i="1" s="1"/>
  <c r="H1126" i="1"/>
  <c r="J1126" i="1" s="1"/>
  <c r="H1127" i="1"/>
  <c r="J1127" i="1" s="1"/>
  <c r="H1128" i="1"/>
  <c r="J1128" i="1" s="1"/>
  <c r="H1129" i="1"/>
  <c r="J1129" i="1" s="1"/>
  <c r="H1130" i="1"/>
  <c r="J1130" i="1" s="1"/>
  <c r="H1131" i="1"/>
  <c r="J1131" i="1" s="1"/>
  <c r="H1132" i="1"/>
  <c r="J1132" i="1" s="1"/>
  <c r="H1133" i="1"/>
  <c r="J1133" i="1" s="1"/>
  <c r="H1134" i="1"/>
  <c r="J1134" i="1" s="1"/>
  <c r="H1135" i="1"/>
  <c r="J1135" i="1" s="1"/>
  <c r="H1136" i="1"/>
  <c r="J1136" i="1" s="1"/>
  <c r="H1137" i="1"/>
  <c r="J1137" i="1" s="1"/>
  <c r="H1138" i="1"/>
  <c r="J1138" i="1" s="1"/>
  <c r="H1139" i="1"/>
  <c r="J1139" i="1" s="1"/>
  <c r="H1140" i="1"/>
  <c r="J1140" i="1" s="1"/>
  <c r="H1141" i="1"/>
  <c r="J1141" i="1" s="1"/>
  <c r="H1142" i="1"/>
  <c r="J1142" i="1" s="1"/>
  <c r="H1143" i="1"/>
  <c r="J1143" i="1" s="1"/>
  <c r="H1144" i="1"/>
  <c r="J1144" i="1" s="1"/>
  <c r="H1145" i="1"/>
  <c r="J1145" i="1" s="1"/>
  <c r="H1146" i="1"/>
  <c r="J1146" i="1" s="1"/>
  <c r="H1147" i="1"/>
  <c r="J1147" i="1" s="1"/>
  <c r="H1148" i="1"/>
  <c r="J1148" i="1" s="1"/>
  <c r="H1149" i="1"/>
  <c r="J1149" i="1" s="1"/>
  <c r="H1150" i="1"/>
  <c r="J1150" i="1" s="1"/>
  <c r="H1151" i="1"/>
  <c r="J1151" i="1" s="1"/>
  <c r="H1152" i="1"/>
  <c r="J1152" i="1" s="1"/>
  <c r="H1153" i="1"/>
  <c r="J1153" i="1" s="1"/>
  <c r="H1154" i="1"/>
  <c r="J1154" i="1" s="1"/>
  <c r="H1155" i="1"/>
  <c r="J1155" i="1" s="1"/>
  <c r="H1156" i="1"/>
  <c r="J1156" i="1" s="1"/>
  <c r="H1157" i="1"/>
  <c r="J1157" i="1" s="1"/>
  <c r="H1158" i="1"/>
  <c r="J1158" i="1" s="1"/>
  <c r="H1159" i="1"/>
  <c r="J1159" i="1" s="1"/>
  <c r="H1160" i="1"/>
  <c r="J1160" i="1" s="1"/>
  <c r="H1161" i="1"/>
  <c r="J1161" i="1" s="1"/>
  <c r="H1162" i="1"/>
  <c r="J1162" i="1" s="1"/>
  <c r="H1163" i="1"/>
  <c r="J1163" i="1" s="1"/>
  <c r="H1164" i="1"/>
  <c r="J1164" i="1" s="1"/>
  <c r="H1165" i="1"/>
  <c r="J1165" i="1" s="1"/>
  <c r="H1166" i="1"/>
  <c r="J1166" i="1" s="1"/>
  <c r="H1167" i="1"/>
  <c r="J1167" i="1" s="1"/>
  <c r="H1168" i="1"/>
  <c r="J1168" i="1" s="1"/>
  <c r="H1169" i="1"/>
  <c r="J1169" i="1" s="1"/>
  <c r="H1170" i="1"/>
  <c r="J1170" i="1" s="1"/>
  <c r="H1171" i="1"/>
  <c r="J1171" i="1" s="1"/>
  <c r="H1172" i="1"/>
  <c r="J1172" i="1" s="1"/>
  <c r="H1173" i="1"/>
  <c r="J1173" i="1" s="1"/>
  <c r="H1174" i="1"/>
  <c r="J1174" i="1" s="1"/>
  <c r="H1175" i="1"/>
  <c r="J1175" i="1" s="1"/>
  <c r="H1176" i="1"/>
  <c r="J1176" i="1" s="1"/>
  <c r="H1177" i="1"/>
  <c r="J1177" i="1" s="1"/>
  <c r="H1178" i="1"/>
  <c r="J1178" i="1" s="1"/>
  <c r="H1179" i="1"/>
  <c r="J1179" i="1" s="1"/>
  <c r="H1180" i="1"/>
  <c r="J1180" i="1" s="1"/>
  <c r="H1181" i="1"/>
  <c r="J1181" i="1" s="1"/>
  <c r="H1182" i="1"/>
  <c r="J1182" i="1" s="1"/>
  <c r="H1183" i="1"/>
  <c r="J1183" i="1" s="1"/>
  <c r="H1184" i="1"/>
  <c r="J1184" i="1" s="1"/>
  <c r="H1185" i="1"/>
  <c r="J1185" i="1" s="1"/>
  <c r="H1186" i="1"/>
  <c r="J1186" i="1" s="1"/>
  <c r="H1187" i="1"/>
  <c r="J1187" i="1" s="1"/>
  <c r="H1188" i="1"/>
  <c r="J1188" i="1" s="1"/>
  <c r="H1189" i="1"/>
  <c r="J1189" i="1" s="1"/>
  <c r="H1190" i="1"/>
  <c r="J1190" i="1" s="1"/>
  <c r="H1191" i="1"/>
  <c r="J1191" i="1" s="1"/>
  <c r="H1192" i="1"/>
  <c r="J1192" i="1" s="1"/>
  <c r="H1193" i="1"/>
  <c r="J1193" i="1" s="1"/>
  <c r="H1194" i="1"/>
  <c r="J1194" i="1" s="1"/>
  <c r="H1195" i="1"/>
  <c r="J1195" i="1" s="1"/>
  <c r="H1196" i="1"/>
  <c r="J1196" i="1" s="1"/>
  <c r="H1197" i="1"/>
  <c r="J1197" i="1" s="1"/>
  <c r="H1198" i="1"/>
  <c r="J1198" i="1" s="1"/>
  <c r="H1199" i="1"/>
  <c r="J1199" i="1" s="1"/>
  <c r="H1200" i="1"/>
  <c r="J1200" i="1" s="1"/>
  <c r="H1201" i="1"/>
  <c r="J1201" i="1" s="1"/>
  <c r="H1202" i="1"/>
  <c r="J1202" i="1" s="1"/>
  <c r="H1203" i="1"/>
  <c r="J1203" i="1" s="1"/>
  <c r="H1204" i="1"/>
  <c r="J1204" i="1" s="1"/>
  <c r="H1205" i="1"/>
  <c r="J1205" i="1" s="1"/>
  <c r="H1206" i="1"/>
  <c r="J1206" i="1" s="1"/>
  <c r="H1207" i="1"/>
  <c r="J1207" i="1" s="1"/>
  <c r="H1208" i="1"/>
  <c r="J1208" i="1" s="1"/>
  <c r="H1209" i="1"/>
  <c r="J1209" i="1" s="1"/>
  <c r="H1210" i="1"/>
  <c r="J1210" i="1" s="1"/>
  <c r="H1211" i="1"/>
  <c r="J1211" i="1" s="1"/>
  <c r="H1212" i="1"/>
  <c r="J1212" i="1" s="1"/>
  <c r="H1213" i="1"/>
  <c r="J1213" i="1" s="1"/>
  <c r="H1214" i="1"/>
  <c r="J1214" i="1" s="1"/>
  <c r="H1215" i="1"/>
  <c r="J1215" i="1" s="1"/>
  <c r="H1216" i="1"/>
  <c r="J1216" i="1" s="1"/>
  <c r="H1217" i="1"/>
  <c r="J1217" i="1" s="1"/>
  <c r="H1218" i="1"/>
  <c r="J1218" i="1" s="1"/>
  <c r="H1219" i="1"/>
  <c r="J1219" i="1" s="1"/>
  <c r="H1220" i="1"/>
  <c r="J1220" i="1" s="1"/>
  <c r="H1221" i="1"/>
  <c r="J1221" i="1" s="1"/>
  <c r="H1222" i="1"/>
  <c r="J1222" i="1" s="1"/>
  <c r="H1223" i="1"/>
  <c r="J1223" i="1" s="1"/>
  <c r="H1224" i="1"/>
  <c r="J1224" i="1" s="1"/>
  <c r="H1225" i="1"/>
  <c r="J1225" i="1" s="1"/>
  <c r="H1226" i="1"/>
  <c r="J1226" i="1" s="1"/>
  <c r="H1227" i="1"/>
  <c r="J1227" i="1" s="1"/>
  <c r="H1228" i="1"/>
  <c r="J1228" i="1" s="1"/>
  <c r="H1229" i="1"/>
  <c r="J1229" i="1" s="1"/>
  <c r="H1230" i="1"/>
  <c r="J1230" i="1" s="1"/>
  <c r="H1231" i="1"/>
  <c r="J1231" i="1" s="1"/>
  <c r="H1232" i="1"/>
  <c r="J1232" i="1" s="1"/>
  <c r="H1233" i="1"/>
  <c r="J1233" i="1" s="1"/>
  <c r="H1234" i="1"/>
  <c r="J1234" i="1" s="1"/>
  <c r="H1235" i="1"/>
  <c r="J1235" i="1" s="1"/>
  <c r="H1236" i="1"/>
  <c r="J1236" i="1" s="1"/>
  <c r="H1237" i="1"/>
  <c r="J1237" i="1" s="1"/>
  <c r="H1238" i="1"/>
  <c r="J1238" i="1" s="1"/>
  <c r="H1239" i="1"/>
  <c r="J1239" i="1" s="1"/>
  <c r="H1240" i="1"/>
  <c r="J1240" i="1" s="1"/>
  <c r="H1241" i="1"/>
  <c r="J1241" i="1" s="1"/>
  <c r="H1242" i="1"/>
  <c r="J1242" i="1" s="1"/>
  <c r="H1243" i="1"/>
  <c r="J1243" i="1" s="1"/>
  <c r="H1244" i="1"/>
  <c r="J1244" i="1" s="1"/>
  <c r="H1245" i="1"/>
  <c r="J1245" i="1" s="1"/>
  <c r="H1246" i="1"/>
  <c r="J1246" i="1" s="1"/>
  <c r="H1247" i="1"/>
  <c r="J1247" i="1" s="1"/>
  <c r="H1248" i="1"/>
  <c r="J1248" i="1" s="1"/>
  <c r="H1249" i="1"/>
  <c r="J1249" i="1" s="1"/>
  <c r="H1250" i="1"/>
  <c r="J1250" i="1" s="1"/>
  <c r="H1251" i="1"/>
  <c r="J1251" i="1" s="1"/>
  <c r="H1252" i="1"/>
  <c r="J1252" i="1" s="1"/>
  <c r="H1253" i="1"/>
  <c r="J1253" i="1" s="1"/>
  <c r="H1254" i="1"/>
  <c r="J1254" i="1" s="1"/>
  <c r="H1255" i="1"/>
  <c r="J1255" i="1" s="1"/>
  <c r="H1256" i="1"/>
  <c r="J1256" i="1" s="1"/>
  <c r="H1257" i="1"/>
  <c r="J1257" i="1" s="1"/>
  <c r="H1258" i="1"/>
  <c r="J1258" i="1" s="1"/>
  <c r="H1259" i="1"/>
  <c r="J1259" i="1" s="1"/>
  <c r="H1260" i="1"/>
  <c r="J1260" i="1" s="1"/>
  <c r="H1261" i="1"/>
  <c r="J1261" i="1" s="1"/>
  <c r="H1262" i="1"/>
  <c r="J1262" i="1" s="1"/>
  <c r="H1263" i="1"/>
  <c r="J1263" i="1" s="1"/>
  <c r="H1264" i="1"/>
  <c r="J1264" i="1" s="1"/>
  <c r="H1265" i="1"/>
  <c r="J1265" i="1" s="1"/>
  <c r="H1266" i="1"/>
  <c r="J1266" i="1" s="1"/>
  <c r="H1267" i="1"/>
  <c r="J1267" i="1" s="1"/>
  <c r="H1268" i="1"/>
  <c r="J1268" i="1" s="1"/>
  <c r="H1269" i="1"/>
  <c r="J1269" i="1" s="1"/>
  <c r="H1270" i="1"/>
  <c r="J1270" i="1" s="1"/>
  <c r="H1271" i="1"/>
  <c r="J1271" i="1" s="1"/>
  <c r="H1272" i="1"/>
  <c r="J1272" i="1" s="1"/>
  <c r="H1273" i="1"/>
  <c r="J1273" i="1" s="1"/>
  <c r="H1274" i="1"/>
  <c r="J1274" i="1" s="1"/>
  <c r="H1275" i="1"/>
  <c r="J1275" i="1" s="1"/>
  <c r="H1276" i="1"/>
  <c r="J1276" i="1" s="1"/>
  <c r="H1277" i="1"/>
  <c r="J1277" i="1" s="1"/>
  <c r="H1278" i="1"/>
  <c r="J1278" i="1" s="1"/>
  <c r="H1279" i="1"/>
  <c r="J1279" i="1" s="1"/>
  <c r="H1280" i="1"/>
  <c r="J1280" i="1" s="1"/>
  <c r="H1281" i="1"/>
  <c r="J1281" i="1" s="1"/>
  <c r="H1282" i="1"/>
  <c r="J1282" i="1" s="1"/>
  <c r="H1283" i="1"/>
  <c r="J1283" i="1" s="1"/>
  <c r="H1284" i="1"/>
  <c r="J1284" i="1" s="1"/>
  <c r="H1285" i="1"/>
  <c r="J1285" i="1" s="1"/>
  <c r="H1286" i="1"/>
  <c r="J1286" i="1" s="1"/>
  <c r="H1287" i="1"/>
  <c r="J1287" i="1" s="1"/>
  <c r="H1288" i="1"/>
  <c r="J1288" i="1" s="1"/>
  <c r="H1289" i="1"/>
  <c r="J1289" i="1" s="1"/>
  <c r="H1290" i="1"/>
  <c r="J1290" i="1" s="1"/>
  <c r="H1291" i="1"/>
  <c r="J1291" i="1" s="1"/>
  <c r="H1292" i="1"/>
  <c r="J1292" i="1" s="1"/>
  <c r="H1293" i="1"/>
  <c r="J1293" i="1" s="1"/>
  <c r="H1294" i="1"/>
  <c r="J1294" i="1" s="1"/>
  <c r="H1295" i="1"/>
  <c r="J1295" i="1" s="1"/>
  <c r="H1296" i="1"/>
  <c r="J1296" i="1" s="1"/>
  <c r="H1297" i="1"/>
  <c r="J1297" i="1" s="1"/>
  <c r="H1298" i="1"/>
  <c r="J1298" i="1" s="1"/>
  <c r="H1299" i="1"/>
  <c r="J1299" i="1" s="1"/>
  <c r="H1300" i="1"/>
  <c r="J1300" i="1" s="1"/>
  <c r="H1301" i="1"/>
  <c r="J1301" i="1" s="1"/>
  <c r="H1302" i="1"/>
  <c r="J1302" i="1" s="1"/>
  <c r="H1303" i="1"/>
  <c r="J1303" i="1" s="1"/>
  <c r="H1304" i="1"/>
  <c r="J1304" i="1" s="1"/>
  <c r="H1305" i="1"/>
  <c r="J1305" i="1" s="1"/>
  <c r="H1306" i="1"/>
  <c r="J1306" i="1" s="1"/>
  <c r="H1307" i="1"/>
  <c r="J1307" i="1" s="1"/>
  <c r="H1308" i="1"/>
  <c r="J1308" i="1" s="1"/>
  <c r="H1309" i="1"/>
  <c r="J1309" i="1" s="1"/>
  <c r="H1310" i="1"/>
  <c r="J1310" i="1" s="1"/>
  <c r="H1311" i="1"/>
  <c r="J1311" i="1" s="1"/>
  <c r="H1312" i="1"/>
  <c r="J1312" i="1" s="1"/>
  <c r="H1313" i="1"/>
  <c r="J1313" i="1" s="1"/>
  <c r="H1314" i="1"/>
  <c r="J1314" i="1" s="1"/>
  <c r="H1315" i="1"/>
  <c r="J1315" i="1" s="1"/>
  <c r="H1316" i="1"/>
  <c r="J1316" i="1" s="1"/>
  <c r="H1317" i="1"/>
  <c r="J1317" i="1" s="1"/>
  <c r="H1318" i="1"/>
  <c r="J1318" i="1" s="1"/>
  <c r="H1319" i="1"/>
  <c r="J1319" i="1" s="1"/>
  <c r="H1320" i="1"/>
  <c r="J1320" i="1" s="1"/>
  <c r="H1321" i="1"/>
  <c r="J1321" i="1" s="1"/>
  <c r="H1322" i="1"/>
  <c r="J1322" i="1" s="1"/>
  <c r="H1323" i="1"/>
  <c r="J1323" i="1" s="1"/>
  <c r="H1324" i="1"/>
  <c r="J1324" i="1" s="1"/>
  <c r="H1325" i="1"/>
  <c r="J1325" i="1" s="1"/>
  <c r="H1326" i="1"/>
  <c r="J1326" i="1" s="1"/>
  <c r="H1327" i="1"/>
  <c r="J1327" i="1" s="1"/>
  <c r="H1328" i="1"/>
  <c r="J1328" i="1" s="1"/>
  <c r="H1329" i="1"/>
  <c r="J1329" i="1" s="1"/>
  <c r="H1330" i="1"/>
  <c r="J1330" i="1" s="1"/>
  <c r="H1331" i="1"/>
  <c r="J1331" i="1" s="1"/>
  <c r="H1332" i="1"/>
  <c r="J1332" i="1" s="1"/>
  <c r="H1333" i="1"/>
  <c r="J1333" i="1" s="1"/>
  <c r="H1334" i="1"/>
  <c r="J1334" i="1" s="1"/>
  <c r="H1335" i="1"/>
  <c r="J1335" i="1" s="1"/>
  <c r="H1336" i="1"/>
  <c r="J1336" i="1" s="1"/>
  <c r="H1337" i="1"/>
  <c r="J1337" i="1" s="1"/>
  <c r="H1338" i="1"/>
  <c r="J1338" i="1" s="1"/>
  <c r="H1339" i="1"/>
  <c r="J1339" i="1" s="1"/>
  <c r="H1340" i="1"/>
  <c r="J1340" i="1" s="1"/>
  <c r="H1341" i="1"/>
  <c r="J1341" i="1" s="1"/>
  <c r="H1342" i="1"/>
  <c r="J1342" i="1" s="1"/>
  <c r="H1343" i="1"/>
  <c r="J1343" i="1" s="1"/>
  <c r="H1344" i="1"/>
  <c r="J1344" i="1" s="1"/>
  <c r="H1345" i="1"/>
  <c r="J1345" i="1" s="1"/>
  <c r="H1346" i="1"/>
  <c r="J1346" i="1" s="1"/>
  <c r="H1347" i="1"/>
  <c r="J1347" i="1" s="1"/>
  <c r="H1348" i="1"/>
  <c r="J1348" i="1" s="1"/>
  <c r="H1349" i="1"/>
  <c r="J1349" i="1" s="1"/>
  <c r="H1350" i="1"/>
  <c r="J1350" i="1" s="1"/>
  <c r="H1351" i="1"/>
  <c r="J1351" i="1" s="1"/>
  <c r="H1352" i="1"/>
  <c r="J1352" i="1" s="1"/>
  <c r="H1353" i="1"/>
  <c r="J1353" i="1" s="1"/>
  <c r="H1354" i="1"/>
  <c r="J1354" i="1" s="1"/>
  <c r="H1355" i="1"/>
  <c r="J1355" i="1" s="1"/>
  <c r="H1356" i="1"/>
  <c r="J1356" i="1" s="1"/>
  <c r="H1357" i="1"/>
  <c r="J1357" i="1" s="1"/>
  <c r="H1358" i="1"/>
  <c r="J1358" i="1" s="1"/>
  <c r="H1359" i="1"/>
  <c r="J1359" i="1" s="1"/>
  <c r="H1360" i="1"/>
  <c r="J1360" i="1" s="1"/>
  <c r="H1361" i="1"/>
  <c r="J1361" i="1" s="1"/>
  <c r="H1362" i="1"/>
  <c r="J1362" i="1" s="1"/>
  <c r="H1363" i="1"/>
  <c r="J1363" i="1" s="1"/>
  <c r="H1364" i="1"/>
  <c r="J1364" i="1" s="1"/>
  <c r="H1365" i="1"/>
  <c r="J1365" i="1" s="1"/>
  <c r="H1366" i="1"/>
  <c r="J1366" i="1" s="1"/>
  <c r="H1367" i="1"/>
  <c r="J1367" i="1" s="1"/>
  <c r="H1368" i="1"/>
  <c r="J1368" i="1" s="1"/>
  <c r="H1369" i="1"/>
  <c r="J1369" i="1" s="1"/>
  <c r="H1370" i="1"/>
  <c r="J1370" i="1" s="1"/>
  <c r="H1371" i="1"/>
  <c r="J1371" i="1" s="1"/>
  <c r="H1372" i="1"/>
  <c r="J1372" i="1" s="1"/>
  <c r="H1373" i="1"/>
  <c r="J1373" i="1" s="1"/>
  <c r="H1374" i="1"/>
  <c r="J1374" i="1" s="1"/>
  <c r="H1375" i="1"/>
  <c r="J1375" i="1" s="1"/>
  <c r="H1376" i="1"/>
  <c r="J1376" i="1" s="1"/>
  <c r="H1377" i="1"/>
  <c r="J1377" i="1" s="1"/>
  <c r="H1378" i="1"/>
  <c r="J1378" i="1" s="1"/>
  <c r="H1379" i="1"/>
  <c r="J1379" i="1" s="1"/>
  <c r="H1380" i="1"/>
  <c r="J1380" i="1" s="1"/>
  <c r="H1381" i="1"/>
  <c r="J1381" i="1" s="1"/>
  <c r="H1382" i="1"/>
  <c r="J1382" i="1" s="1"/>
  <c r="H1383" i="1"/>
  <c r="J1383" i="1" s="1"/>
  <c r="H1384" i="1"/>
  <c r="J1384" i="1" s="1"/>
  <c r="H1385" i="1"/>
  <c r="J1385" i="1" s="1"/>
  <c r="H1386" i="1"/>
  <c r="J1386" i="1" s="1"/>
  <c r="H1387" i="1"/>
  <c r="J1387" i="1" s="1"/>
  <c r="H1388" i="1"/>
  <c r="J1388" i="1" s="1"/>
  <c r="H1389" i="1"/>
  <c r="J1389" i="1" s="1"/>
  <c r="H1390" i="1"/>
  <c r="J1390" i="1" s="1"/>
  <c r="H1391" i="1"/>
  <c r="J1391" i="1" s="1"/>
  <c r="H1392" i="1"/>
  <c r="J1392" i="1" s="1"/>
  <c r="H1393" i="1"/>
  <c r="J1393" i="1" s="1"/>
  <c r="H1394" i="1"/>
  <c r="J1394" i="1" s="1"/>
  <c r="H1395" i="1"/>
  <c r="J1395" i="1" s="1"/>
  <c r="H1396" i="1"/>
  <c r="J1396" i="1" s="1"/>
  <c r="H1397" i="1"/>
  <c r="J1397" i="1" s="1"/>
  <c r="H1398" i="1"/>
  <c r="J1398" i="1" s="1"/>
  <c r="H1399" i="1"/>
  <c r="J1399" i="1" s="1"/>
  <c r="H1400" i="1"/>
  <c r="J1400" i="1" s="1"/>
  <c r="H1401" i="1"/>
  <c r="J1401" i="1" s="1"/>
  <c r="H1402" i="1"/>
  <c r="J1402" i="1" s="1"/>
  <c r="H1403" i="1"/>
  <c r="J1403" i="1" s="1"/>
  <c r="H1404" i="1"/>
  <c r="J1404" i="1" s="1"/>
  <c r="H1405" i="1"/>
  <c r="J1405" i="1" s="1"/>
  <c r="H1406" i="1"/>
  <c r="J1406" i="1" s="1"/>
  <c r="H1407" i="1"/>
  <c r="J1407" i="1" s="1"/>
  <c r="H1408" i="1"/>
  <c r="J1408" i="1" s="1"/>
  <c r="H1409" i="1"/>
  <c r="J1409" i="1" s="1"/>
  <c r="H1410" i="1"/>
  <c r="J1410" i="1" s="1"/>
  <c r="H1411" i="1"/>
  <c r="J1411" i="1" s="1"/>
  <c r="H1412" i="1"/>
  <c r="J1412" i="1" s="1"/>
  <c r="H1413" i="1"/>
  <c r="J1413" i="1" s="1"/>
  <c r="H1414" i="1"/>
  <c r="J1414" i="1" s="1"/>
  <c r="H1415" i="1"/>
  <c r="J1415" i="1" s="1"/>
  <c r="H1416" i="1"/>
  <c r="J1416" i="1" s="1"/>
  <c r="H1417" i="1"/>
  <c r="J1417" i="1" s="1"/>
  <c r="H1418" i="1"/>
  <c r="J1418" i="1" s="1"/>
  <c r="H1419" i="1"/>
  <c r="J1419" i="1" s="1"/>
  <c r="H1420" i="1"/>
  <c r="J1420" i="1" s="1"/>
  <c r="H1421" i="1"/>
  <c r="J1421" i="1" s="1"/>
  <c r="H1422" i="1"/>
  <c r="J1422" i="1" s="1"/>
  <c r="H1423" i="1"/>
  <c r="J1423" i="1" s="1"/>
  <c r="H1424" i="1"/>
  <c r="J1424" i="1" s="1"/>
  <c r="H1425" i="1"/>
  <c r="J1425" i="1" s="1"/>
  <c r="H1426" i="1"/>
  <c r="J1426" i="1" s="1"/>
  <c r="H1427" i="1"/>
  <c r="J1427" i="1" s="1"/>
  <c r="H1428" i="1"/>
  <c r="J1428" i="1" s="1"/>
  <c r="H1429" i="1"/>
  <c r="J1429" i="1" s="1"/>
  <c r="H1430" i="1"/>
  <c r="J1430" i="1" s="1"/>
  <c r="H1431" i="1"/>
  <c r="J1431" i="1" s="1"/>
  <c r="H1432" i="1"/>
  <c r="J1432" i="1" s="1"/>
  <c r="H1433" i="1"/>
  <c r="J1433" i="1" s="1"/>
  <c r="H1434" i="1"/>
  <c r="J1434" i="1" s="1"/>
  <c r="H1435" i="1"/>
  <c r="J1435" i="1" s="1"/>
  <c r="H1436" i="1"/>
  <c r="J1436" i="1" s="1"/>
  <c r="H1437" i="1"/>
  <c r="J1437" i="1" s="1"/>
  <c r="H1438" i="1"/>
  <c r="J1438" i="1" s="1"/>
  <c r="H1439" i="1"/>
  <c r="J1439" i="1" s="1"/>
  <c r="H1440" i="1"/>
  <c r="J1440" i="1" s="1"/>
  <c r="H1441" i="1"/>
  <c r="J1441" i="1" s="1"/>
  <c r="H1442" i="1"/>
  <c r="J1442" i="1" s="1"/>
  <c r="H1443" i="1"/>
  <c r="J1443" i="1" s="1"/>
  <c r="H1444" i="1"/>
  <c r="J1444" i="1" s="1"/>
  <c r="H1445" i="1"/>
  <c r="J1445" i="1" s="1"/>
  <c r="H1446" i="1"/>
  <c r="J1446" i="1" s="1"/>
  <c r="H1447" i="1"/>
  <c r="J1447" i="1" s="1"/>
  <c r="H1448" i="1"/>
  <c r="J1448" i="1" s="1"/>
  <c r="H1449" i="1"/>
  <c r="J1449" i="1" s="1"/>
  <c r="H1450" i="1"/>
  <c r="J1450" i="1" s="1"/>
  <c r="H1451" i="1"/>
  <c r="J1451" i="1" s="1"/>
  <c r="H1452" i="1"/>
  <c r="J1452" i="1" s="1"/>
  <c r="H1453" i="1"/>
  <c r="J1453" i="1" s="1"/>
  <c r="H1454" i="1"/>
  <c r="J1454" i="1" s="1"/>
  <c r="H1455" i="1"/>
  <c r="J1455" i="1" s="1"/>
  <c r="H1456" i="1"/>
  <c r="J1456" i="1" s="1"/>
  <c r="H1457" i="1"/>
  <c r="J1457" i="1" s="1"/>
  <c r="H1458" i="1"/>
  <c r="J1458" i="1" s="1"/>
  <c r="H1459" i="1"/>
  <c r="J1459" i="1" s="1"/>
  <c r="H1460" i="1"/>
  <c r="J1460" i="1" s="1"/>
  <c r="H1461" i="1"/>
  <c r="J1461" i="1" s="1"/>
  <c r="H1462" i="1"/>
  <c r="J1462" i="1" s="1"/>
  <c r="H1463" i="1"/>
  <c r="J1463" i="1" s="1"/>
  <c r="H1464" i="1"/>
  <c r="J1464" i="1" s="1"/>
  <c r="H1465" i="1"/>
  <c r="J1465" i="1" s="1"/>
  <c r="H1466" i="1"/>
  <c r="J1466" i="1" s="1"/>
  <c r="H1467" i="1"/>
  <c r="J1467" i="1" s="1"/>
  <c r="H1468" i="1"/>
  <c r="J1468" i="1" s="1"/>
  <c r="H1469" i="1"/>
  <c r="J1469" i="1" s="1"/>
  <c r="H1470" i="1"/>
  <c r="J1470" i="1" s="1"/>
  <c r="H1471" i="1"/>
  <c r="J1471" i="1" s="1"/>
  <c r="H1472" i="1"/>
  <c r="J1472" i="1" s="1"/>
  <c r="H1473" i="1"/>
  <c r="J1473" i="1" s="1"/>
  <c r="H1474" i="1"/>
  <c r="J1474" i="1" s="1"/>
  <c r="H1475" i="1"/>
  <c r="J1475" i="1" s="1"/>
  <c r="H1476" i="1"/>
  <c r="J1476" i="1" s="1"/>
  <c r="H1477" i="1"/>
  <c r="J1477" i="1" s="1"/>
  <c r="H1478" i="1"/>
  <c r="J1478" i="1" s="1"/>
  <c r="H1479" i="1"/>
  <c r="J1479" i="1" s="1"/>
  <c r="H1480" i="1"/>
  <c r="J1480" i="1" s="1"/>
  <c r="H1481" i="1"/>
  <c r="J1481" i="1" s="1"/>
  <c r="H1482" i="1"/>
  <c r="J1482" i="1" s="1"/>
  <c r="H1483" i="1"/>
  <c r="J1483" i="1" s="1"/>
  <c r="H1484" i="1"/>
  <c r="J1484" i="1" s="1"/>
  <c r="H1485" i="1"/>
  <c r="J1485" i="1" s="1"/>
  <c r="H1486" i="1"/>
  <c r="J1486" i="1" s="1"/>
  <c r="H1487" i="1"/>
  <c r="J1487" i="1" s="1"/>
  <c r="H1488" i="1"/>
  <c r="J1488" i="1" s="1"/>
  <c r="H1489" i="1"/>
  <c r="J1489" i="1" s="1"/>
  <c r="H1490" i="1"/>
  <c r="J1490" i="1" s="1"/>
  <c r="H1491" i="1"/>
  <c r="J1491" i="1" s="1"/>
  <c r="H1492" i="1"/>
  <c r="J1492" i="1" s="1"/>
  <c r="H1493" i="1"/>
  <c r="J1493" i="1" s="1"/>
  <c r="H1494" i="1"/>
  <c r="J1494" i="1" s="1"/>
  <c r="H1495" i="1"/>
  <c r="J1495" i="1" s="1"/>
  <c r="H1496" i="1"/>
  <c r="J1496" i="1" s="1"/>
  <c r="H1497" i="1"/>
  <c r="J1497" i="1" s="1"/>
  <c r="H1498" i="1"/>
  <c r="J1498" i="1" s="1"/>
  <c r="H1499" i="1"/>
  <c r="J1499" i="1" s="1"/>
  <c r="H1500" i="1"/>
  <c r="J1500" i="1" s="1"/>
  <c r="H1501" i="1"/>
  <c r="J1501" i="1" s="1"/>
  <c r="H1502" i="1"/>
  <c r="J1502" i="1" s="1"/>
  <c r="H1503" i="1"/>
  <c r="J1503" i="1" s="1"/>
  <c r="H1504" i="1"/>
  <c r="J1504" i="1" s="1"/>
  <c r="H1505" i="1"/>
  <c r="J1505" i="1" s="1"/>
  <c r="H1506" i="1"/>
  <c r="J1506" i="1" s="1"/>
  <c r="H1507" i="1"/>
  <c r="J1507" i="1" s="1"/>
  <c r="H1508" i="1"/>
  <c r="J1508" i="1" s="1"/>
  <c r="H1509" i="1"/>
  <c r="J1509" i="1" s="1"/>
  <c r="H1510" i="1"/>
  <c r="J1510" i="1" s="1"/>
  <c r="H1511" i="1"/>
  <c r="J1511" i="1" s="1"/>
  <c r="H1512" i="1"/>
  <c r="J1512" i="1" s="1"/>
  <c r="H1513" i="1"/>
  <c r="J1513" i="1" s="1"/>
  <c r="H1514" i="1"/>
  <c r="J1514" i="1" s="1"/>
  <c r="H1515" i="1"/>
  <c r="J1515" i="1" s="1"/>
  <c r="H1516" i="1"/>
  <c r="J1516" i="1" s="1"/>
  <c r="H1517" i="1"/>
  <c r="J1517" i="1" s="1"/>
  <c r="H1518" i="1"/>
  <c r="J1518" i="1" s="1"/>
  <c r="H1519" i="1"/>
  <c r="J1519" i="1" s="1"/>
  <c r="H1520" i="1"/>
  <c r="J1520" i="1" s="1"/>
  <c r="H1521" i="1"/>
  <c r="J1521" i="1" s="1"/>
  <c r="H1522" i="1"/>
  <c r="J1522" i="1" s="1"/>
  <c r="H1523" i="1"/>
  <c r="J1523" i="1" s="1"/>
  <c r="H1524" i="1"/>
  <c r="J1524" i="1" s="1"/>
  <c r="H1525" i="1"/>
  <c r="J1525" i="1" s="1"/>
  <c r="H1526" i="1"/>
  <c r="J1526" i="1" s="1"/>
  <c r="H1527" i="1"/>
  <c r="J1527" i="1" s="1"/>
  <c r="H1528" i="1"/>
  <c r="J1528" i="1" s="1"/>
  <c r="H1529" i="1"/>
  <c r="J1529" i="1" s="1"/>
  <c r="H1530" i="1"/>
  <c r="J1530" i="1" s="1"/>
  <c r="H1531" i="1"/>
  <c r="J1531" i="1" s="1"/>
  <c r="H1532" i="1"/>
  <c r="J1532" i="1" s="1"/>
  <c r="H1533" i="1"/>
  <c r="J1533" i="1" s="1"/>
  <c r="H1534" i="1"/>
  <c r="J1534" i="1" s="1"/>
  <c r="H1535" i="1"/>
  <c r="J1535" i="1" s="1"/>
  <c r="H1536" i="1"/>
  <c r="J1536" i="1" s="1"/>
  <c r="H1537" i="1"/>
  <c r="J1537" i="1" s="1"/>
  <c r="H1538" i="1"/>
  <c r="J1538" i="1" s="1"/>
  <c r="H1539" i="1"/>
  <c r="J1539" i="1" s="1"/>
  <c r="H1540" i="1"/>
  <c r="J1540" i="1" s="1"/>
  <c r="H1541" i="1"/>
  <c r="J1541" i="1" s="1"/>
  <c r="H1542" i="1"/>
  <c r="J1542" i="1" s="1"/>
  <c r="H1543" i="1"/>
  <c r="J1543" i="1" s="1"/>
  <c r="H1544" i="1"/>
  <c r="J1544" i="1" s="1"/>
  <c r="H1545" i="1"/>
  <c r="J1545" i="1" s="1"/>
  <c r="H1546" i="1"/>
  <c r="J1546" i="1" s="1"/>
  <c r="H1547" i="1"/>
  <c r="J1547" i="1" s="1"/>
  <c r="H1548" i="1"/>
  <c r="J1548" i="1" s="1"/>
  <c r="H1549" i="1"/>
  <c r="J1549" i="1" s="1"/>
  <c r="H1550" i="1"/>
  <c r="J1550" i="1" s="1"/>
  <c r="H1551" i="1"/>
  <c r="J1551" i="1" s="1"/>
  <c r="H1552" i="1"/>
  <c r="J1552" i="1" s="1"/>
  <c r="H1553" i="1"/>
  <c r="J1553" i="1" s="1"/>
  <c r="H1554" i="1"/>
  <c r="J1554" i="1" s="1"/>
  <c r="H1555" i="1"/>
  <c r="J1555" i="1" s="1"/>
  <c r="H1556" i="1"/>
  <c r="J1556" i="1" s="1"/>
  <c r="H1557" i="1"/>
  <c r="J1557" i="1" s="1"/>
  <c r="H1558" i="1"/>
  <c r="J1558" i="1" s="1"/>
  <c r="H1559" i="1"/>
  <c r="J1559" i="1" s="1"/>
  <c r="H1560" i="1"/>
  <c r="J1560" i="1" s="1"/>
  <c r="H1561" i="1"/>
  <c r="J1561" i="1" s="1"/>
  <c r="H1562" i="1"/>
  <c r="J1562" i="1" s="1"/>
  <c r="H1563" i="1"/>
  <c r="J1563" i="1" s="1"/>
  <c r="H1564" i="1"/>
  <c r="J1564" i="1" s="1"/>
  <c r="H1565" i="1"/>
  <c r="J1565" i="1" s="1"/>
  <c r="H1566" i="1"/>
  <c r="J1566" i="1" s="1"/>
  <c r="H1567" i="1"/>
  <c r="J1567" i="1" s="1"/>
  <c r="H1568" i="1"/>
  <c r="J1568" i="1" s="1"/>
  <c r="H1569" i="1"/>
  <c r="J1569" i="1" s="1"/>
  <c r="H1570" i="1"/>
  <c r="J1570" i="1" s="1"/>
  <c r="H1571" i="1"/>
  <c r="J1571" i="1" s="1"/>
  <c r="H1572" i="1"/>
  <c r="J1572" i="1" s="1"/>
  <c r="H1573" i="1"/>
  <c r="J1573" i="1" s="1"/>
  <c r="H1574" i="1"/>
  <c r="J1574" i="1" s="1"/>
  <c r="H1575" i="1"/>
  <c r="J1575" i="1" s="1"/>
  <c r="H1576" i="1"/>
  <c r="J1576" i="1" s="1"/>
  <c r="H1577" i="1"/>
  <c r="J1577" i="1" s="1"/>
  <c r="H1578" i="1"/>
  <c r="J1578" i="1" s="1"/>
  <c r="H1579" i="1"/>
  <c r="J1579" i="1" s="1"/>
  <c r="H1580" i="1"/>
  <c r="J1580" i="1" s="1"/>
  <c r="H1581" i="1"/>
  <c r="J1581" i="1" s="1"/>
  <c r="H1582" i="1"/>
  <c r="J1582" i="1" s="1"/>
  <c r="H1583" i="1"/>
  <c r="J1583" i="1" s="1"/>
  <c r="H1584" i="1"/>
  <c r="J1584" i="1" s="1"/>
  <c r="H1585" i="1"/>
  <c r="J1585" i="1" s="1"/>
  <c r="H1586" i="1"/>
  <c r="J1586" i="1" s="1"/>
  <c r="H1587" i="1"/>
  <c r="J1587" i="1" s="1"/>
  <c r="H1588" i="1"/>
  <c r="J1588" i="1" s="1"/>
  <c r="H1589" i="1"/>
  <c r="J1589" i="1" s="1"/>
  <c r="H1590" i="1"/>
  <c r="J1590" i="1" s="1"/>
  <c r="H1591" i="1"/>
  <c r="J1591" i="1" s="1"/>
  <c r="H1592" i="1"/>
  <c r="J1592" i="1" s="1"/>
  <c r="H1593" i="1"/>
  <c r="J1593" i="1" s="1"/>
  <c r="H1594" i="1"/>
  <c r="J1594" i="1" s="1"/>
  <c r="H1595" i="1"/>
  <c r="J1595" i="1" s="1"/>
  <c r="H1596" i="1"/>
  <c r="J1596" i="1" s="1"/>
  <c r="H1597" i="1"/>
  <c r="J1597" i="1" s="1"/>
  <c r="H1598" i="1"/>
  <c r="J1598" i="1" s="1"/>
  <c r="H1599" i="1"/>
  <c r="J1599" i="1" s="1"/>
  <c r="H1600" i="1"/>
  <c r="J1600" i="1" s="1"/>
  <c r="H1601" i="1"/>
  <c r="J1601" i="1" s="1"/>
  <c r="H1602" i="1"/>
  <c r="J1602" i="1" s="1"/>
  <c r="H1603" i="1"/>
  <c r="J1603" i="1" s="1"/>
  <c r="H1604" i="1"/>
  <c r="J1604" i="1" s="1"/>
  <c r="H1605" i="1"/>
  <c r="J1605" i="1" s="1"/>
  <c r="H1606" i="1"/>
  <c r="J1606" i="1" s="1"/>
  <c r="H1607" i="1"/>
  <c r="J1607" i="1" s="1"/>
  <c r="H1608" i="1"/>
  <c r="J1608" i="1" s="1"/>
  <c r="H1609" i="1"/>
  <c r="J1609" i="1" s="1"/>
  <c r="H1610" i="1"/>
  <c r="J1610" i="1" s="1"/>
  <c r="H1611" i="1"/>
  <c r="J1611" i="1" s="1"/>
  <c r="H1612" i="1"/>
  <c r="J1612" i="1" s="1"/>
  <c r="H1613" i="1"/>
  <c r="J1613" i="1" s="1"/>
  <c r="H1614" i="1"/>
  <c r="J1614" i="1" s="1"/>
  <c r="H1615" i="1"/>
  <c r="J1615" i="1" s="1"/>
  <c r="H1616" i="1"/>
  <c r="J1616" i="1" s="1"/>
  <c r="H1617" i="1"/>
  <c r="J1617" i="1" s="1"/>
  <c r="H1618" i="1"/>
  <c r="J1618" i="1" s="1"/>
  <c r="H1619" i="1"/>
  <c r="J1619" i="1" s="1"/>
  <c r="H1620" i="1"/>
  <c r="J1620" i="1" s="1"/>
  <c r="H1621" i="1"/>
  <c r="J1621" i="1" s="1"/>
  <c r="H1622" i="1"/>
  <c r="J1622" i="1" s="1"/>
  <c r="H1623" i="1"/>
  <c r="J1623" i="1" s="1"/>
  <c r="H1624" i="1"/>
  <c r="J1624" i="1" s="1"/>
  <c r="H1625" i="1"/>
  <c r="J1625" i="1" s="1"/>
  <c r="H1626" i="1"/>
  <c r="J1626" i="1" s="1"/>
  <c r="H1627" i="1"/>
  <c r="J1627" i="1" s="1"/>
  <c r="H1628" i="1"/>
  <c r="J1628" i="1" s="1"/>
  <c r="H1629" i="1"/>
  <c r="J1629" i="1" s="1"/>
  <c r="H1630" i="1"/>
  <c r="J1630" i="1" s="1"/>
  <c r="H1631" i="1"/>
  <c r="J1631" i="1" s="1"/>
  <c r="H1632" i="1"/>
  <c r="J1632" i="1" s="1"/>
  <c r="H1633" i="1"/>
  <c r="J1633" i="1" s="1"/>
  <c r="H1634" i="1"/>
  <c r="J1634" i="1" s="1"/>
  <c r="H1635" i="1"/>
  <c r="J1635" i="1" s="1"/>
  <c r="H1636" i="1"/>
  <c r="J1636" i="1" s="1"/>
  <c r="H1637" i="1"/>
  <c r="J1637" i="1" s="1"/>
  <c r="H1638" i="1"/>
  <c r="J1638" i="1" s="1"/>
  <c r="H1639" i="1"/>
  <c r="J1639" i="1" s="1"/>
  <c r="H1640" i="1"/>
  <c r="J1640" i="1" s="1"/>
  <c r="H1641" i="1"/>
  <c r="J1641" i="1" s="1"/>
  <c r="H1642" i="1"/>
  <c r="J1642" i="1" s="1"/>
  <c r="H1643" i="1"/>
  <c r="J1643" i="1" s="1"/>
  <c r="H1644" i="1"/>
  <c r="J1644" i="1" s="1"/>
  <c r="H1645" i="1"/>
  <c r="J1645" i="1" s="1"/>
  <c r="H1646" i="1"/>
  <c r="J1646" i="1" s="1"/>
  <c r="H1647" i="1"/>
  <c r="J1647" i="1" s="1"/>
  <c r="H1648" i="1"/>
  <c r="J1648" i="1" s="1"/>
  <c r="H1649" i="1"/>
  <c r="J1649" i="1" s="1"/>
  <c r="H1650" i="1"/>
  <c r="J1650" i="1" s="1"/>
  <c r="H1651" i="1"/>
  <c r="J1651" i="1" s="1"/>
  <c r="H1652" i="1"/>
  <c r="J1652" i="1" s="1"/>
  <c r="H1653" i="1"/>
  <c r="J1653" i="1" s="1"/>
  <c r="H1654" i="1"/>
  <c r="J1654" i="1" s="1"/>
  <c r="H1655" i="1"/>
  <c r="J1655" i="1" s="1"/>
  <c r="H1656" i="1"/>
  <c r="J1656" i="1" s="1"/>
  <c r="H1657" i="1"/>
  <c r="J1657" i="1" s="1"/>
  <c r="H1658" i="1"/>
  <c r="J1658" i="1" s="1"/>
  <c r="H1659" i="1"/>
  <c r="J1659" i="1" s="1"/>
  <c r="H1660" i="1"/>
  <c r="J1660" i="1" s="1"/>
  <c r="H1661" i="1"/>
  <c r="J1661" i="1" s="1"/>
  <c r="H1662" i="1"/>
  <c r="J1662" i="1" s="1"/>
  <c r="H1663" i="1"/>
  <c r="J1663" i="1" s="1"/>
  <c r="H1664" i="1"/>
  <c r="J1664" i="1" s="1"/>
  <c r="H1665" i="1"/>
  <c r="J1665" i="1" s="1"/>
  <c r="H1666" i="1"/>
  <c r="J1666" i="1" s="1"/>
  <c r="H1667" i="1"/>
  <c r="J1667" i="1" s="1"/>
  <c r="H1668" i="1"/>
  <c r="J1668" i="1" s="1"/>
  <c r="H1669" i="1"/>
  <c r="J1669" i="1" s="1"/>
  <c r="H1670" i="1"/>
  <c r="J1670" i="1" s="1"/>
  <c r="H1671" i="1"/>
  <c r="J1671" i="1" s="1"/>
  <c r="H1672" i="1"/>
  <c r="J1672" i="1" s="1"/>
  <c r="H1673" i="1"/>
  <c r="J1673" i="1" s="1"/>
  <c r="H1674" i="1"/>
  <c r="J1674" i="1" s="1"/>
  <c r="H1675" i="1"/>
  <c r="J1675" i="1" s="1"/>
  <c r="H1676" i="1"/>
  <c r="J1676" i="1" s="1"/>
  <c r="H1677" i="1"/>
  <c r="J1677" i="1" s="1"/>
  <c r="H1678" i="1"/>
  <c r="J1678" i="1" s="1"/>
  <c r="H1679" i="1"/>
  <c r="J1679" i="1" s="1"/>
  <c r="H1680" i="1"/>
  <c r="J1680" i="1" s="1"/>
  <c r="H1681" i="1"/>
  <c r="J1681" i="1" s="1"/>
  <c r="H1682" i="1"/>
  <c r="J1682" i="1" s="1"/>
  <c r="H1683" i="1"/>
  <c r="J1683" i="1" s="1"/>
  <c r="H1684" i="1"/>
  <c r="J1684" i="1" s="1"/>
  <c r="H1685" i="1"/>
  <c r="J1685" i="1" s="1"/>
  <c r="H1686" i="1"/>
  <c r="J1686" i="1" s="1"/>
  <c r="H1687" i="1"/>
  <c r="J1687" i="1" s="1"/>
  <c r="H1688" i="1"/>
  <c r="J1688" i="1" s="1"/>
  <c r="H1689" i="1"/>
  <c r="J1689" i="1" s="1"/>
  <c r="H1690" i="1"/>
  <c r="J1690" i="1" s="1"/>
  <c r="H1691" i="1"/>
  <c r="J1691" i="1" s="1"/>
  <c r="H1692" i="1"/>
  <c r="J1692" i="1" s="1"/>
  <c r="H1693" i="1"/>
  <c r="J1693" i="1" s="1"/>
  <c r="H1694" i="1"/>
  <c r="J1694" i="1" s="1"/>
  <c r="H1695" i="1"/>
  <c r="J1695" i="1" s="1"/>
  <c r="H1696" i="1"/>
  <c r="J1696" i="1" s="1"/>
  <c r="H1697" i="1"/>
  <c r="J1697" i="1" s="1"/>
  <c r="H1698" i="1"/>
  <c r="J1698" i="1" s="1"/>
  <c r="H1699" i="1"/>
  <c r="J1699" i="1" s="1"/>
  <c r="H1700" i="1"/>
  <c r="J1700" i="1" s="1"/>
  <c r="H1701" i="1"/>
  <c r="J1701" i="1" s="1"/>
  <c r="H1702" i="1"/>
  <c r="J1702" i="1" s="1"/>
  <c r="H1703" i="1"/>
  <c r="J1703" i="1" s="1"/>
  <c r="H1704" i="1"/>
  <c r="J1704" i="1" s="1"/>
  <c r="H1705" i="1"/>
  <c r="J1705" i="1" s="1"/>
  <c r="H1706" i="1"/>
  <c r="J1706" i="1" s="1"/>
  <c r="H1707" i="1"/>
  <c r="J1707" i="1" s="1"/>
  <c r="H1708" i="1"/>
  <c r="J1708" i="1" s="1"/>
  <c r="H1709" i="1"/>
  <c r="J1709" i="1" s="1"/>
  <c r="H1710" i="1"/>
  <c r="J1710" i="1" s="1"/>
  <c r="H1711" i="1"/>
  <c r="J1711" i="1" s="1"/>
  <c r="H1712" i="1"/>
  <c r="J1712" i="1" s="1"/>
  <c r="H1713" i="1"/>
  <c r="J1713" i="1" s="1"/>
  <c r="H1714" i="1"/>
  <c r="J1714" i="1" s="1"/>
  <c r="H1715" i="1"/>
  <c r="J1715" i="1" s="1"/>
  <c r="H1716" i="1"/>
  <c r="J1716" i="1" s="1"/>
  <c r="H1717" i="1"/>
  <c r="J1717" i="1" s="1"/>
  <c r="H1718" i="1"/>
  <c r="J1718" i="1" s="1"/>
  <c r="H1719" i="1"/>
  <c r="J1719" i="1" s="1"/>
  <c r="H1720" i="1"/>
  <c r="J1720" i="1" s="1"/>
  <c r="H1721" i="1"/>
  <c r="J1721" i="1" s="1"/>
  <c r="H1722" i="1"/>
  <c r="J1722" i="1" s="1"/>
  <c r="H1723" i="1"/>
  <c r="J1723" i="1" s="1"/>
  <c r="H1724" i="1"/>
  <c r="J1724" i="1" s="1"/>
  <c r="H1725" i="1"/>
  <c r="J1725" i="1" s="1"/>
  <c r="H1726" i="1"/>
  <c r="J1726" i="1" s="1"/>
  <c r="H1727" i="1"/>
  <c r="J1727" i="1" s="1"/>
  <c r="H1728" i="1"/>
  <c r="J1728" i="1" s="1"/>
  <c r="H1729" i="1"/>
  <c r="J1729" i="1" s="1"/>
  <c r="H1730" i="1"/>
  <c r="J1730" i="1" s="1"/>
  <c r="H1731" i="1"/>
  <c r="J1731" i="1" s="1"/>
  <c r="H1732" i="1"/>
  <c r="J1732" i="1" s="1"/>
  <c r="H1733" i="1"/>
  <c r="J1733" i="1" s="1"/>
  <c r="H1734" i="1"/>
  <c r="J1734" i="1" s="1"/>
  <c r="H1735" i="1"/>
  <c r="J1735" i="1" s="1"/>
  <c r="H1736" i="1"/>
  <c r="J1736" i="1" s="1"/>
  <c r="H1737" i="1"/>
  <c r="J1737" i="1" s="1"/>
  <c r="H1738" i="1"/>
  <c r="J1738" i="1" s="1"/>
  <c r="H1739" i="1"/>
  <c r="J1739" i="1" s="1"/>
  <c r="H1740" i="1"/>
  <c r="J1740" i="1" s="1"/>
  <c r="H1741" i="1"/>
  <c r="J1741" i="1" s="1"/>
  <c r="H1742" i="1"/>
  <c r="J1742" i="1" s="1"/>
  <c r="H1743" i="1"/>
  <c r="J1743" i="1" s="1"/>
  <c r="H1744" i="1"/>
  <c r="J1744" i="1" s="1"/>
  <c r="H1745" i="1"/>
  <c r="J1745" i="1" s="1"/>
  <c r="H1746" i="1"/>
  <c r="J1746" i="1" s="1"/>
  <c r="H1747" i="1"/>
  <c r="J1747" i="1" s="1"/>
  <c r="H1748" i="1"/>
  <c r="J1748" i="1" s="1"/>
  <c r="H1749" i="1"/>
  <c r="J1749" i="1" s="1"/>
  <c r="H1750" i="1"/>
  <c r="J1750" i="1" s="1"/>
  <c r="H1751" i="1"/>
  <c r="J1751" i="1" s="1"/>
  <c r="H1752" i="1"/>
  <c r="J1752" i="1" s="1"/>
  <c r="H1753" i="1"/>
  <c r="J1753" i="1" s="1"/>
  <c r="H1754" i="1"/>
  <c r="J1754" i="1" s="1"/>
  <c r="H1755" i="1"/>
  <c r="J1755" i="1" s="1"/>
  <c r="H1756" i="1"/>
  <c r="J1756" i="1" s="1"/>
  <c r="H1757" i="1"/>
  <c r="J1757" i="1" s="1"/>
  <c r="H1758" i="1"/>
  <c r="J1758" i="1" s="1"/>
  <c r="H1759" i="1"/>
  <c r="J1759" i="1" s="1"/>
  <c r="H1760" i="1"/>
  <c r="J1760" i="1" s="1"/>
  <c r="H1761" i="1"/>
  <c r="J1761" i="1" s="1"/>
  <c r="H1762" i="1"/>
  <c r="J1762" i="1" s="1"/>
  <c r="H1763" i="1"/>
  <c r="J1763" i="1" s="1"/>
  <c r="H1764" i="1"/>
  <c r="J1764" i="1" s="1"/>
  <c r="H1765" i="1"/>
  <c r="J1765" i="1" s="1"/>
  <c r="H1766" i="1"/>
  <c r="J1766" i="1" s="1"/>
  <c r="H1767" i="1"/>
  <c r="J1767" i="1" s="1"/>
  <c r="H1768" i="1"/>
  <c r="J1768" i="1" s="1"/>
  <c r="H1769" i="1"/>
  <c r="J1769" i="1" s="1"/>
  <c r="H1770" i="1"/>
  <c r="J1770" i="1" s="1"/>
  <c r="H1771" i="1"/>
  <c r="J1771" i="1" s="1"/>
  <c r="H1772" i="1"/>
  <c r="J1772" i="1" s="1"/>
  <c r="H1773" i="1"/>
  <c r="J1773" i="1" s="1"/>
  <c r="H1774" i="1"/>
  <c r="J1774" i="1" s="1"/>
  <c r="H1775" i="1"/>
  <c r="J1775" i="1" s="1"/>
  <c r="H1776" i="1"/>
  <c r="J1776" i="1" s="1"/>
  <c r="H1777" i="1"/>
  <c r="J1777" i="1" s="1"/>
  <c r="H1778" i="1"/>
  <c r="J1778" i="1" s="1"/>
  <c r="H1779" i="1"/>
  <c r="J1779" i="1" s="1"/>
  <c r="H1780" i="1"/>
  <c r="J1780" i="1" s="1"/>
  <c r="H1781" i="1"/>
  <c r="J1781" i="1" s="1"/>
  <c r="H1782" i="1"/>
  <c r="J1782" i="1" s="1"/>
  <c r="H1783" i="1"/>
  <c r="J1783" i="1" s="1"/>
  <c r="H1784" i="1"/>
  <c r="J1784" i="1" s="1"/>
  <c r="H1785" i="1"/>
  <c r="J1785" i="1" s="1"/>
  <c r="H1786" i="1"/>
  <c r="J1786" i="1" s="1"/>
  <c r="H1787" i="1"/>
  <c r="J1787" i="1" s="1"/>
  <c r="H1788" i="1"/>
  <c r="J1788" i="1" s="1"/>
  <c r="H1789" i="1"/>
  <c r="J1789" i="1" s="1"/>
  <c r="H1790" i="1"/>
  <c r="J1790" i="1" s="1"/>
  <c r="H1791" i="1"/>
  <c r="J1791" i="1" s="1"/>
  <c r="H1792" i="1"/>
  <c r="J1792" i="1" s="1"/>
  <c r="H1793" i="1"/>
  <c r="J1793" i="1" s="1"/>
  <c r="H1794" i="1"/>
  <c r="J1794" i="1" s="1"/>
  <c r="H1795" i="1"/>
  <c r="J1795" i="1" s="1"/>
  <c r="H1796" i="1"/>
  <c r="J1796" i="1" s="1"/>
  <c r="H1797" i="1"/>
  <c r="J1797" i="1" s="1"/>
  <c r="H1798" i="1"/>
  <c r="J1798" i="1" s="1"/>
  <c r="H1799" i="1"/>
  <c r="J1799" i="1" s="1"/>
  <c r="H1800" i="1"/>
  <c r="J1800" i="1" s="1"/>
  <c r="H1801" i="1"/>
  <c r="J1801" i="1" s="1"/>
  <c r="H1802" i="1"/>
  <c r="J1802" i="1" s="1"/>
  <c r="H1803" i="1"/>
  <c r="J1803" i="1" s="1"/>
  <c r="H1804" i="1"/>
  <c r="J1804" i="1" s="1"/>
  <c r="H1805" i="1"/>
  <c r="J1805" i="1" s="1"/>
  <c r="H1806" i="1"/>
  <c r="J1806" i="1" s="1"/>
  <c r="H1807" i="1"/>
  <c r="J1807" i="1" s="1"/>
  <c r="H1808" i="1"/>
  <c r="J1808" i="1" s="1"/>
  <c r="H8" i="1"/>
  <c r="J8" i="1" s="1"/>
  <c r="F20" i="1"/>
  <c r="I20" i="1" s="1"/>
  <c r="F12" i="1"/>
  <c r="I12" i="1" s="1"/>
  <c r="F10" i="1"/>
  <c r="I10" i="1" s="1"/>
  <c r="G10" i="1"/>
  <c r="F11" i="1"/>
  <c r="I11" i="1" s="1"/>
  <c r="G11" i="1"/>
  <c r="G12" i="1"/>
  <c r="F13" i="1"/>
  <c r="I13" i="1" s="1"/>
  <c r="G13" i="1"/>
  <c r="F14" i="1"/>
  <c r="I14" i="1" s="1"/>
  <c r="G14" i="1"/>
  <c r="F15" i="1"/>
  <c r="I15" i="1" s="1"/>
  <c r="G15" i="1"/>
  <c r="F16" i="1"/>
  <c r="I16" i="1" s="1"/>
  <c r="G16" i="1"/>
  <c r="F17" i="1"/>
  <c r="I17" i="1" s="1"/>
  <c r="G17" i="1"/>
  <c r="F18" i="1"/>
  <c r="I18" i="1" s="1"/>
  <c r="G18" i="1"/>
  <c r="F19" i="1"/>
  <c r="I19" i="1" s="1"/>
  <c r="G19" i="1"/>
  <c r="G20" i="1"/>
  <c r="F21" i="1"/>
  <c r="I21" i="1" s="1"/>
  <c r="G21" i="1"/>
  <c r="F22" i="1"/>
  <c r="I22" i="1" s="1"/>
  <c r="G22" i="1"/>
  <c r="F23" i="1"/>
  <c r="I23" i="1" s="1"/>
  <c r="G23" i="1"/>
  <c r="F24" i="1"/>
  <c r="I24" i="1" s="1"/>
  <c r="G24" i="1"/>
  <c r="F25" i="1"/>
  <c r="I25" i="1" s="1"/>
  <c r="G25" i="1"/>
  <c r="F26" i="1"/>
  <c r="I26" i="1" s="1"/>
  <c r="G26" i="1"/>
  <c r="F27" i="1"/>
  <c r="I27" i="1" s="1"/>
  <c r="G27" i="1"/>
  <c r="F28" i="1"/>
  <c r="I28" i="1" s="1"/>
  <c r="G28" i="1"/>
  <c r="F29" i="1"/>
  <c r="I29" i="1" s="1"/>
  <c r="G29" i="1"/>
  <c r="F30" i="1"/>
  <c r="I30" i="1" s="1"/>
  <c r="G30" i="1"/>
  <c r="F31" i="1"/>
  <c r="I31" i="1" s="1"/>
  <c r="G31" i="1"/>
  <c r="F32" i="1"/>
  <c r="I32" i="1" s="1"/>
  <c r="G32" i="1"/>
  <c r="F33" i="1"/>
  <c r="I33" i="1" s="1"/>
  <c r="G33" i="1"/>
  <c r="F34" i="1"/>
  <c r="I34" i="1" s="1"/>
  <c r="G34" i="1"/>
  <c r="F35" i="1"/>
  <c r="I35" i="1" s="1"/>
  <c r="G35" i="1"/>
  <c r="F36" i="1"/>
  <c r="I36" i="1" s="1"/>
  <c r="G36" i="1"/>
  <c r="F37" i="1"/>
  <c r="I37" i="1" s="1"/>
  <c r="G37" i="1"/>
  <c r="F38" i="1"/>
  <c r="I38" i="1" s="1"/>
  <c r="G38" i="1"/>
  <c r="F39" i="1"/>
  <c r="I39" i="1" s="1"/>
  <c r="G39" i="1"/>
  <c r="F40" i="1"/>
  <c r="I40" i="1" s="1"/>
  <c r="G40" i="1"/>
  <c r="F41" i="1"/>
  <c r="I41" i="1" s="1"/>
  <c r="G41" i="1"/>
  <c r="F42" i="1"/>
  <c r="I42" i="1" s="1"/>
  <c r="G42" i="1"/>
  <c r="F43" i="1"/>
  <c r="I43" i="1" s="1"/>
  <c r="G43" i="1"/>
  <c r="F44" i="1"/>
  <c r="I44" i="1" s="1"/>
  <c r="G44" i="1"/>
  <c r="F45" i="1"/>
  <c r="I45" i="1" s="1"/>
  <c r="G45" i="1"/>
  <c r="F46" i="1"/>
  <c r="I46" i="1" s="1"/>
  <c r="G46" i="1"/>
  <c r="F47" i="1"/>
  <c r="I47" i="1" s="1"/>
  <c r="G47" i="1"/>
  <c r="F48" i="1"/>
  <c r="I48" i="1" s="1"/>
  <c r="G48" i="1"/>
  <c r="F49" i="1"/>
  <c r="I49" i="1" s="1"/>
  <c r="G49" i="1"/>
  <c r="F50" i="1"/>
  <c r="I50" i="1" s="1"/>
  <c r="G50" i="1"/>
  <c r="F51" i="1"/>
  <c r="I51" i="1" s="1"/>
  <c r="G51" i="1"/>
  <c r="F52" i="1"/>
  <c r="I52" i="1" s="1"/>
  <c r="G52" i="1"/>
  <c r="F53" i="1"/>
  <c r="I53" i="1" s="1"/>
  <c r="G53" i="1"/>
  <c r="F54" i="1"/>
  <c r="I54" i="1" s="1"/>
  <c r="G54" i="1"/>
  <c r="F55" i="1"/>
  <c r="I55" i="1" s="1"/>
  <c r="G55" i="1"/>
  <c r="F56" i="1"/>
  <c r="I56" i="1" s="1"/>
  <c r="G56" i="1"/>
  <c r="F57" i="1"/>
  <c r="I57" i="1" s="1"/>
  <c r="G57" i="1"/>
  <c r="F58" i="1"/>
  <c r="I58" i="1" s="1"/>
  <c r="G58" i="1"/>
  <c r="F59" i="1"/>
  <c r="I59" i="1" s="1"/>
  <c r="G59" i="1"/>
  <c r="F60" i="1"/>
  <c r="I60" i="1" s="1"/>
  <c r="G60" i="1"/>
  <c r="F61" i="1"/>
  <c r="I61" i="1" s="1"/>
  <c r="G61" i="1"/>
  <c r="F62" i="1"/>
  <c r="I62" i="1" s="1"/>
  <c r="G62" i="1"/>
  <c r="F63" i="1"/>
  <c r="I63" i="1" s="1"/>
  <c r="G63" i="1"/>
  <c r="F64" i="1"/>
  <c r="I64" i="1" s="1"/>
  <c r="G64" i="1"/>
  <c r="F65" i="1"/>
  <c r="I65" i="1" s="1"/>
  <c r="G65" i="1"/>
  <c r="F66" i="1"/>
  <c r="I66" i="1" s="1"/>
  <c r="G66" i="1"/>
  <c r="F67" i="1"/>
  <c r="I67" i="1" s="1"/>
  <c r="G67" i="1"/>
  <c r="F68" i="1"/>
  <c r="I68" i="1" s="1"/>
  <c r="G68" i="1"/>
  <c r="F69" i="1"/>
  <c r="I69" i="1" s="1"/>
  <c r="G69" i="1"/>
  <c r="F70" i="1"/>
  <c r="I70" i="1" s="1"/>
  <c r="G70" i="1"/>
  <c r="F71" i="1"/>
  <c r="I71" i="1" s="1"/>
  <c r="G71" i="1"/>
  <c r="F72" i="1"/>
  <c r="I72" i="1" s="1"/>
  <c r="G72" i="1"/>
  <c r="F73" i="1"/>
  <c r="I73" i="1" s="1"/>
  <c r="G73" i="1"/>
  <c r="F74" i="1"/>
  <c r="I74" i="1" s="1"/>
  <c r="G74" i="1"/>
  <c r="F75" i="1"/>
  <c r="I75" i="1" s="1"/>
  <c r="G75" i="1"/>
  <c r="F76" i="1"/>
  <c r="I76" i="1" s="1"/>
  <c r="G76" i="1"/>
  <c r="F77" i="1"/>
  <c r="I77" i="1" s="1"/>
  <c r="G77" i="1"/>
  <c r="F78" i="1"/>
  <c r="I78" i="1" s="1"/>
  <c r="G78" i="1"/>
  <c r="F79" i="1"/>
  <c r="I79" i="1" s="1"/>
  <c r="G79" i="1"/>
  <c r="F80" i="1"/>
  <c r="I80" i="1" s="1"/>
  <c r="G80" i="1"/>
  <c r="F81" i="1"/>
  <c r="I81" i="1" s="1"/>
  <c r="G81" i="1"/>
  <c r="F82" i="1"/>
  <c r="I82" i="1" s="1"/>
  <c r="G82" i="1"/>
  <c r="F83" i="1"/>
  <c r="I83" i="1" s="1"/>
  <c r="G83" i="1"/>
  <c r="F84" i="1"/>
  <c r="I84" i="1" s="1"/>
  <c r="G84" i="1"/>
  <c r="F85" i="1"/>
  <c r="I85" i="1" s="1"/>
  <c r="G85" i="1"/>
  <c r="F86" i="1"/>
  <c r="I86" i="1" s="1"/>
  <c r="G86" i="1"/>
  <c r="F87" i="1"/>
  <c r="I87" i="1" s="1"/>
  <c r="G87" i="1"/>
  <c r="F88" i="1"/>
  <c r="I88" i="1" s="1"/>
  <c r="G88" i="1"/>
  <c r="F89" i="1"/>
  <c r="I89" i="1" s="1"/>
  <c r="G89" i="1"/>
  <c r="F90" i="1"/>
  <c r="I90" i="1" s="1"/>
  <c r="G90" i="1"/>
  <c r="F91" i="1"/>
  <c r="I91" i="1" s="1"/>
  <c r="G91" i="1"/>
  <c r="F92" i="1"/>
  <c r="I92" i="1" s="1"/>
  <c r="G92" i="1"/>
  <c r="F93" i="1"/>
  <c r="I93" i="1" s="1"/>
  <c r="G93" i="1"/>
  <c r="F94" i="1"/>
  <c r="I94" i="1" s="1"/>
  <c r="G94" i="1"/>
  <c r="F95" i="1"/>
  <c r="I95" i="1" s="1"/>
  <c r="G95" i="1"/>
  <c r="F96" i="1"/>
  <c r="I96" i="1" s="1"/>
  <c r="G96" i="1"/>
  <c r="F97" i="1"/>
  <c r="I97" i="1" s="1"/>
  <c r="G97" i="1"/>
  <c r="F98" i="1"/>
  <c r="I98" i="1" s="1"/>
  <c r="G98" i="1"/>
  <c r="F99" i="1"/>
  <c r="I99" i="1" s="1"/>
  <c r="G99" i="1"/>
  <c r="F100" i="1"/>
  <c r="I100" i="1" s="1"/>
  <c r="G100" i="1"/>
  <c r="F101" i="1"/>
  <c r="I101" i="1" s="1"/>
  <c r="G101" i="1"/>
  <c r="F102" i="1"/>
  <c r="I102" i="1" s="1"/>
  <c r="G102" i="1"/>
  <c r="F103" i="1"/>
  <c r="I103" i="1" s="1"/>
  <c r="G103" i="1"/>
  <c r="F104" i="1"/>
  <c r="I104" i="1" s="1"/>
  <c r="G104" i="1"/>
  <c r="F105" i="1"/>
  <c r="I105" i="1" s="1"/>
  <c r="G105" i="1"/>
  <c r="F106" i="1"/>
  <c r="I106" i="1" s="1"/>
  <c r="G106" i="1"/>
  <c r="F107" i="1"/>
  <c r="I107" i="1" s="1"/>
  <c r="G107" i="1"/>
  <c r="F108" i="1"/>
  <c r="I108" i="1" s="1"/>
  <c r="G108" i="1"/>
  <c r="F109" i="1"/>
  <c r="I109" i="1" s="1"/>
  <c r="G109" i="1"/>
  <c r="F110" i="1"/>
  <c r="I110" i="1" s="1"/>
  <c r="G110" i="1"/>
  <c r="F111" i="1"/>
  <c r="I111" i="1" s="1"/>
  <c r="G111" i="1"/>
  <c r="F112" i="1"/>
  <c r="I112" i="1" s="1"/>
  <c r="G112" i="1"/>
  <c r="F113" i="1"/>
  <c r="I113" i="1" s="1"/>
  <c r="G113" i="1"/>
  <c r="F114" i="1"/>
  <c r="I114" i="1" s="1"/>
  <c r="G114" i="1"/>
  <c r="F115" i="1"/>
  <c r="I115" i="1" s="1"/>
  <c r="G115" i="1"/>
  <c r="F116" i="1"/>
  <c r="I116" i="1" s="1"/>
  <c r="G116" i="1"/>
  <c r="F117" i="1"/>
  <c r="I117" i="1" s="1"/>
  <c r="G117" i="1"/>
  <c r="F118" i="1"/>
  <c r="I118" i="1" s="1"/>
  <c r="G118" i="1"/>
  <c r="F119" i="1"/>
  <c r="I119" i="1" s="1"/>
  <c r="G119" i="1"/>
  <c r="F120" i="1"/>
  <c r="I120" i="1" s="1"/>
  <c r="G120" i="1"/>
  <c r="F121" i="1"/>
  <c r="I121" i="1" s="1"/>
  <c r="G121" i="1"/>
  <c r="F122" i="1"/>
  <c r="I122" i="1" s="1"/>
  <c r="G122" i="1"/>
  <c r="F123" i="1"/>
  <c r="I123" i="1" s="1"/>
  <c r="G123" i="1"/>
  <c r="F124" i="1"/>
  <c r="I124" i="1" s="1"/>
  <c r="G124" i="1"/>
  <c r="F125" i="1"/>
  <c r="I125" i="1" s="1"/>
  <c r="G125" i="1"/>
  <c r="F126" i="1"/>
  <c r="I126" i="1" s="1"/>
  <c r="G126" i="1"/>
  <c r="F127" i="1"/>
  <c r="I127" i="1" s="1"/>
  <c r="G127" i="1"/>
  <c r="F128" i="1"/>
  <c r="I128" i="1" s="1"/>
  <c r="G128" i="1"/>
  <c r="F129" i="1"/>
  <c r="I129" i="1" s="1"/>
  <c r="G129" i="1"/>
  <c r="F130" i="1"/>
  <c r="I130" i="1" s="1"/>
  <c r="G130" i="1"/>
  <c r="F131" i="1"/>
  <c r="I131" i="1" s="1"/>
  <c r="G131" i="1"/>
  <c r="F132" i="1"/>
  <c r="I132" i="1" s="1"/>
  <c r="G132" i="1"/>
  <c r="F133" i="1"/>
  <c r="I133" i="1" s="1"/>
  <c r="G133" i="1"/>
  <c r="F134" i="1"/>
  <c r="I134" i="1" s="1"/>
  <c r="G134" i="1"/>
  <c r="F135" i="1"/>
  <c r="I135" i="1" s="1"/>
  <c r="G135" i="1"/>
  <c r="F136" i="1"/>
  <c r="I136" i="1" s="1"/>
  <c r="G136" i="1"/>
  <c r="F137" i="1"/>
  <c r="I137" i="1" s="1"/>
  <c r="G137" i="1"/>
  <c r="F138" i="1"/>
  <c r="I138" i="1" s="1"/>
  <c r="G138" i="1"/>
  <c r="F139" i="1"/>
  <c r="I139" i="1" s="1"/>
  <c r="G139" i="1"/>
  <c r="F140" i="1"/>
  <c r="I140" i="1" s="1"/>
  <c r="G140" i="1"/>
  <c r="F141" i="1"/>
  <c r="I141" i="1" s="1"/>
  <c r="G141" i="1"/>
  <c r="F142" i="1"/>
  <c r="I142" i="1" s="1"/>
  <c r="G142" i="1"/>
  <c r="F143" i="1"/>
  <c r="I143" i="1" s="1"/>
  <c r="G143" i="1"/>
  <c r="F144" i="1"/>
  <c r="I144" i="1" s="1"/>
  <c r="G144" i="1"/>
  <c r="F145" i="1"/>
  <c r="I145" i="1" s="1"/>
  <c r="G145" i="1"/>
  <c r="F146" i="1"/>
  <c r="I146" i="1" s="1"/>
  <c r="G146" i="1"/>
  <c r="F147" i="1"/>
  <c r="I147" i="1" s="1"/>
  <c r="G147" i="1"/>
  <c r="F148" i="1"/>
  <c r="I148" i="1" s="1"/>
  <c r="G148" i="1"/>
  <c r="F149" i="1"/>
  <c r="I149" i="1" s="1"/>
  <c r="G149" i="1"/>
  <c r="F150" i="1"/>
  <c r="I150" i="1" s="1"/>
  <c r="G150" i="1"/>
  <c r="F151" i="1"/>
  <c r="I151" i="1" s="1"/>
  <c r="G151" i="1"/>
  <c r="F152" i="1"/>
  <c r="I152" i="1" s="1"/>
  <c r="G152" i="1"/>
  <c r="F153" i="1"/>
  <c r="I153" i="1" s="1"/>
  <c r="G153" i="1"/>
  <c r="F154" i="1"/>
  <c r="I154" i="1" s="1"/>
  <c r="G154" i="1"/>
  <c r="F155" i="1"/>
  <c r="I155" i="1" s="1"/>
  <c r="G155" i="1"/>
  <c r="F156" i="1"/>
  <c r="I156" i="1" s="1"/>
  <c r="G156" i="1"/>
  <c r="F157" i="1"/>
  <c r="I157" i="1" s="1"/>
  <c r="G157" i="1"/>
  <c r="F158" i="1"/>
  <c r="I158" i="1" s="1"/>
  <c r="G158" i="1"/>
  <c r="F159" i="1"/>
  <c r="I159" i="1" s="1"/>
  <c r="G159" i="1"/>
  <c r="F160" i="1"/>
  <c r="I160" i="1" s="1"/>
  <c r="G160" i="1"/>
  <c r="F161" i="1"/>
  <c r="I161" i="1" s="1"/>
  <c r="G161" i="1"/>
  <c r="F162" i="1"/>
  <c r="I162" i="1" s="1"/>
  <c r="G162" i="1"/>
  <c r="F163" i="1"/>
  <c r="I163" i="1" s="1"/>
  <c r="G163" i="1"/>
  <c r="F164" i="1"/>
  <c r="I164" i="1" s="1"/>
  <c r="G164" i="1"/>
  <c r="F165" i="1"/>
  <c r="I165" i="1" s="1"/>
  <c r="G165" i="1"/>
  <c r="F166" i="1"/>
  <c r="I166" i="1" s="1"/>
  <c r="G166" i="1"/>
  <c r="F167" i="1"/>
  <c r="I167" i="1" s="1"/>
  <c r="G167" i="1"/>
  <c r="F168" i="1"/>
  <c r="I168" i="1" s="1"/>
  <c r="G168" i="1"/>
  <c r="F169" i="1"/>
  <c r="I169" i="1" s="1"/>
  <c r="G169" i="1"/>
  <c r="F170" i="1"/>
  <c r="I170" i="1" s="1"/>
  <c r="G170" i="1"/>
  <c r="F171" i="1"/>
  <c r="I171" i="1" s="1"/>
  <c r="G171" i="1"/>
  <c r="F172" i="1"/>
  <c r="I172" i="1" s="1"/>
  <c r="G172" i="1"/>
  <c r="F173" i="1"/>
  <c r="I173" i="1" s="1"/>
  <c r="G173" i="1"/>
  <c r="F174" i="1"/>
  <c r="I174" i="1" s="1"/>
  <c r="G174" i="1"/>
  <c r="F175" i="1"/>
  <c r="I175" i="1" s="1"/>
  <c r="G175" i="1"/>
  <c r="F176" i="1"/>
  <c r="I176" i="1" s="1"/>
  <c r="G176" i="1"/>
  <c r="F177" i="1"/>
  <c r="I177" i="1" s="1"/>
  <c r="G177" i="1"/>
  <c r="F178" i="1"/>
  <c r="I178" i="1" s="1"/>
  <c r="G178" i="1"/>
  <c r="F179" i="1"/>
  <c r="I179" i="1" s="1"/>
  <c r="G179" i="1"/>
  <c r="F180" i="1"/>
  <c r="I180" i="1" s="1"/>
  <c r="G180" i="1"/>
  <c r="F181" i="1"/>
  <c r="I181" i="1" s="1"/>
  <c r="G181" i="1"/>
  <c r="F182" i="1"/>
  <c r="I182" i="1" s="1"/>
  <c r="G182" i="1"/>
  <c r="F183" i="1"/>
  <c r="I183" i="1" s="1"/>
  <c r="G183" i="1"/>
  <c r="F184" i="1"/>
  <c r="I184" i="1" s="1"/>
  <c r="G184" i="1"/>
  <c r="F185" i="1"/>
  <c r="I185" i="1" s="1"/>
  <c r="G185" i="1"/>
  <c r="F186" i="1"/>
  <c r="I186" i="1" s="1"/>
  <c r="G186" i="1"/>
  <c r="F187" i="1"/>
  <c r="I187" i="1" s="1"/>
  <c r="G187" i="1"/>
  <c r="F188" i="1"/>
  <c r="I188" i="1" s="1"/>
  <c r="G188" i="1"/>
  <c r="F189" i="1"/>
  <c r="I189" i="1" s="1"/>
  <c r="G189" i="1"/>
  <c r="F190" i="1"/>
  <c r="I190" i="1" s="1"/>
  <c r="G190" i="1"/>
  <c r="F191" i="1"/>
  <c r="I191" i="1" s="1"/>
  <c r="G191" i="1"/>
  <c r="F192" i="1"/>
  <c r="I192" i="1" s="1"/>
  <c r="G192" i="1"/>
  <c r="F193" i="1"/>
  <c r="I193" i="1" s="1"/>
  <c r="G193" i="1"/>
  <c r="F194" i="1"/>
  <c r="I194" i="1" s="1"/>
  <c r="G194" i="1"/>
  <c r="F195" i="1"/>
  <c r="I195" i="1" s="1"/>
  <c r="G195" i="1"/>
  <c r="F196" i="1"/>
  <c r="I196" i="1" s="1"/>
  <c r="G196" i="1"/>
  <c r="F197" i="1"/>
  <c r="I197" i="1" s="1"/>
  <c r="G197" i="1"/>
  <c r="F198" i="1"/>
  <c r="I198" i="1" s="1"/>
  <c r="G198" i="1"/>
  <c r="F199" i="1"/>
  <c r="I199" i="1" s="1"/>
  <c r="G199" i="1"/>
  <c r="F200" i="1"/>
  <c r="I200" i="1" s="1"/>
  <c r="G200" i="1"/>
  <c r="F201" i="1"/>
  <c r="I201" i="1" s="1"/>
  <c r="G201" i="1"/>
  <c r="F202" i="1"/>
  <c r="I202" i="1" s="1"/>
  <c r="G202" i="1"/>
  <c r="F203" i="1"/>
  <c r="I203" i="1" s="1"/>
  <c r="G203" i="1"/>
  <c r="F204" i="1"/>
  <c r="I204" i="1" s="1"/>
  <c r="G204" i="1"/>
  <c r="F205" i="1"/>
  <c r="I205" i="1" s="1"/>
  <c r="G205" i="1"/>
  <c r="F206" i="1"/>
  <c r="I206" i="1" s="1"/>
  <c r="G206" i="1"/>
  <c r="F207" i="1"/>
  <c r="I207" i="1" s="1"/>
  <c r="G207" i="1"/>
  <c r="F208" i="1"/>
  <c r="I208" i="1" s="1"/>
  <c r="G208" i="1"/>
  <c r="F209" i="1"/>
  <c r="I209" i="1" s="1"/>
  <c r="G209" i="1"/>
  <c r="F210" i="1"/>
  <c r="I210" i="1" s="1"/>
  <c r="G210" i="1"/>
  <c r="F211" i="1"/>
  <c r="I211" i="1" s="1"/>
  <c r="G211" i="1"/>
  <c r="F212" i="1"/>
  <c r="I212" i="1" s="1"/>
  <c r="G212" i="1"/>
  <c r="F213" i="1"/>
  <c r="I213" i="1" s="1"/>
  <c r="G213" i="1"/>
  <c r="F214" i="1"/>
  <c r="I214" i="1" s="1"/>
  <c r="G214" i="1"/>
  <c r="F215" i="1"/>
  <c r="I215" i="1" s="1"/>
  <c r="G215" i="1"/>
  <c r="F216" i="1"/>
  <c r="I216" i="1" s="1"/>
  <c r="G216" i="1"/>
  <c r="F217" i="1"/>
  <c r="I217" i="1" s="1"/>
  <c r="G217" i="1"/>
  <c r="F218" i="1"/>
  <c r="I218" i="1" s="1"/>
  <c r="G218" i="1"/>
  <c r="F219" i="1"/>
  <c r="I219" i="1" s="1"/>
  <c r="G219" i="1"/>
  <c r="F220" i="1"/>
  <c r="I220" i="1" s="1"/>
  <c r="G220" i="1"/>
  <c r="F221" i="1"/>
  <c r="I221" i="1" s="1"/>
  <c r="G221" i="1"/>
  <c r="F222" i="1"/>
  <c r="I222" i="1" s="1"/>
  <c r="G222" i="1"/>
  <c r="F223" i="1"/>
  <c r="I223" i="1" s="1"/>
  <c r="G223" i="1"/>
  <c r="F224" i="1"/>
  <c r="I224" i="1" s="1"/>
  <c r="G224" i="1"/>
  <c r="F225" i="1"/>
  <c r="I225" i="1" s="1"/>
  <c r="G225" i="1"/>
  <c r="F226" i="1"/>
  <c r="I226" i="1" s="1"/>
  <c r="G226" i="1"/>
  <c r="F227" i="1"/>
  <c r="I227" i="1" s="1"/>
  <c r="G227" i="1"/>
  <c r="F228" i="1"/>
  <c r="I228" i="1" s="1"/>
  <c r="G228" i="1"/>
  <c r="F229" i="1"/>
  <c r="I229" i="1" s="1"/>
  <c r="G229" i="1"/>
  <c r="F230" i="1"/>
  <c r="I230" i="1" s="1"/>
  <c r="G230" i="1"/>
  <c r="F231" i="1"/>
  <c r="I231" i="1" s="1"/>
  <c r="G231" i="1"/>
  <c r="F232" i="1"/>
  <c r="I232" i="1" s="1"/>
  <c r="G232" i="1"/>
  <c r="F233" i="1"/>
  <c r="I233" i="1" s="1"/>
  <c r="G233" i="1"/>
  <c r="F234" i="1"/>
  <c r="I234" i="1" s="1"/>
  <c r="G234" i="1"/>
  <c r="F235" i="1"/>
  <c r="I235" i="1" s="1"/>
  <c r="G235" i="1"/>
  <c r="F236" i="1"/>
  <c r="I236" i="1" s="1"/>
  <c r="G236" i="1"/>
  <c r="F237" i="1"/>
  <c r="I237" i="1" s="1"/>
  <c r="G237" i="1"/>
  <c r="F238" i="1"/>
  <c r="I238" i="1" s="1"/>
  <c r="G238" i="1"/>
  <c r="F239" i="1"/>
  <c r="I239" i="1" s="1"/>
  <c r="G239" i="1"/>
  <c r="F240" i="1"/>
  <c r="I240" i="1" s="1"/>
  <c r="G240" i="1"/>
  <c r="F241" i="1"/>
  <c r="I241" i="1" s="1"/>
  <c r="G241" i="1"/>
  <c r="F242" i="1"/>
  <c r="I242" i="1" s="1"/>
  <c r="G242" i="1"/>
  <c r="F243" i="1"/>
  <c r="I243" i="1" s="1"/>
  <c r="G243" i="1"/>
  <c r="F244" i="1"/>
  <c r="I244" i="1" s="1"/>
  <c r="G244" i="1"/>
  <c r="F245" i="1"/>
  <c r="I245" i="1" s="1"/>
  <c r="G245" i="1"/>
  <c r="F246" i="1"/>
  <c r="I246" i="1" s="1"/>
  <c r="G246" i="1"/>
  <c r="F247" i="1"/>
  <c r="I247" i="1" s="1"/>
  <c r="G247" i="1"/>
  <c r="F248" i="1"/>
  <c r="I248" i="1" s="1"/>
  <c r="G248" i="1"/>
  <c r="F249" i="1"/>
  <c r="I249" i="1" s="1"/>
  <c r="G249" i="1"/>
  <c r="F250" i="1"/>
  <c r="I250" i="1" s="1"/>
  <c r="G250" i="1"/>
  <c r="F251" i="1"/>
  <c r="I251" i="1" s="1"/>
  <c r="G251" i="1"/>
  <c r="F252" i="1"/>
  <c r="I252" i="1" s="1"/>
  <c r="G252" i="1"/>
  <c r="F253" i="1"/>
  <c r="I253" i="1" s="1"/>
  <c r="G253" i="1"/>
  <c r="F254" i="1"/>
  <c r="I254" i="1" s="1"/>
  <c r="G254" i="1"/>
  <c r="F255" i="1"/>
  <c r="I255" i="1" s="1"/>
  <c r="G255" i="1"/>
  <c r="F256" i="1"/>
  <c r="I256" i="1" s="1"/>
  <c r="G256" i="1"/>
  <c r="F257" i="1"/>
  <c r="I257" i="1" s="1"/>
  <c r="G257" i="1"/>
  <c r="F258" i="1"/>
  <c r="I258" i="1" s="1"/>
  <c r="G258" i="1"/>
  <c r="F259" i="1"/>
  <c r="I259" i="1" s="1"/>
  <c r="G259" i="1"/>
  <c r="F260" i="1"/>
  <c r="I260" i="1" s="1"/>
  <c r="G260" i="1"/>
  <c r="F261" i="1"/>
  <c r="I261" i="1" s="1"/>
  <c r="G261" i="1"/>
  <c r="F262" i="1"/>
  <c r="I262" i="1" s="1"/>
  <c r="G262" i="1"/>
  <c r="F263" i="1"/>
  <c r="I263" i="1" s="1"/>
  <c r="G263" i="1"/>
  <c r="F264" i="1"/>
  <c r="I264" i="1" s="1"/>
  <c r="G264" i="1"/>
  <c r="F265" i="1"/>
  <c r="I265" i="1" s="1"/>
  <c r="G265" i="1"/>
  <c r="F266" i="1"/>
  <c r="I266" i="1" s="1"/>
  <c r="G266" i="1"/>
  <c r="F267" i="1"/>
  <c r="I267" i="1" s="1"/>
  <c r="G267" i="1"/>
  <c r="F268" i="1"/>
  <c r="I268" i="1" s="1"/>
  <c r="G268" i="1"/>
  <c r="F269" i="1"/>
  <c r="I269" i="1" s="1"/>
  <c r="G269" i="1"/>
  <c r="F270" i="1"/>
  <c r="I270" i="1" s="1"/>
  <c r="G270" i="1"/>
  <c r="F271" i="1"/>
  <c r="I271" i="1" s="1"/>
  <c r="G271" i="1"/>
  <c r="F272" i="1"/>
  <c r="I272" i="1" s="1"/>
  <c r="G272" i="1"/>
  <c r="F273" i="1"/>
  <c r="I273" i="1" s="1"/>
  <c r="G273" i="1"/>
  <c r="F274" i="1"/>
  <c r="I274" i="1" s="1"/>
  <c r="G274" i="1"/>
  <c r="F275" i="1"/>
  <c r="I275" i="1" s="1"/>
  <c r="G275" i="1"/>
  <c r="F276" i="1"/>
  <c r="I276" i="1" s="1"/>
  <c r="G276" i="1"/>
  <c r="F277" i="1"/>
  <c r="I277" i="1" s="1"/>
  <c r="G277" i="1"/>
  <c r="F278" i="1"/>
  <c r="I278" i="1" s="1"/>
  <c r="G278" i="1"/>
  <c r="F279" i="1"/>
  <c r="I279" i="1" s="1"/>
  <c r="G279" i="1"/>
  <c r="F280" i="1"/>
  <c r="I280" i="1" s="1"/>
  <c r="G280" i="1"/>
  <c r="F281" i="1"/>
  <c r="I281" i="1" s="1"/>
  <c r="G281" i="1"/>
  <c r="F282" i="1"/>
  <c r="I282" i="1" s="1"/>
  <c r="G282" i="1"/>
  <c r="F283" i="1"/>
  <c r="I283" i="1" s="1"/>
  <c r="G283" i="1"/>
  <c r="F284" i="1"/>
  <c r="I284" i="1" s="1"/>
  <c r="G284" i="1"/>
  <c r="F285" i="1"/>
  <c r="I285" i="1" s="1"/>
  <c r="G285" i="1"/>
  <c r="F286" i="1"/>
  <c r="I286" i="1" s="1"/>
  <c r="G286" i="1"/>
  <c r="F287" i="1"/>
  <c r="I287" i="1" s="1"/>
  <c r="G287" i="1"/>
  <c r="F288" i="1"/>
  <c r="I288" i="1" s="1"/>
  <c r="G288" i="1"/>
  <c r="F289" i="1"/>
  <c r="I289" i="1" s="1"/>
  <c r="G289" i="1"/>
  <c r="F290" i="1"/>
  <c r="I290" i="1" s="1"/>
  <c r="G290" i="1"/>
  <c r="F291" i="1"/>
  <c r="I291" i="1" s="1"/>
  <c r="G291" i="1"/>
  <c r="F292" i="1"/>
  <c r="I292" i="1" s="1"/>
  <c r="G292" i="1"/>
  <c r="F293" i="1"/>
  <c r="I293" i="1" s="1"/>
  <c r="G293" i="1"/>
  <c r="F294" i="1"/>
  <c r="I294" i="1" s="1"/>
  <c r="G294" i="1"/>
  <c r="F295" i="1"/>
  <c r="I295" i="1" s="1"/>
  <c r="G295" i="1"/>
  <c r="F296" i="1"/>
  <c r="I296" i="1" s="1"/>
  <c r="G296" i="1"/>
  <c r="F297" i="1"/>
  <c r="I297" i="1" s="1"/>
  <c r="G297" i="1"/>
  <c r="F298" i="1"/>
  <c r="I298" i="1" s="1"/>
  <c r="G298" i="1"/>
  <c r="F299" i="1"/>
  <c r="I299" i="1" s="1"/>
  <c r="G299" i="1"/>
  <c r="F300" i="1"/>
  <c r="I300" i="1" s="1"/>
  <c r="G300" i="1"/>
  <c r="F301" i="1"/>
  <c r="I301" i="1" s="1"/>
  <c r="G301" i="1"/>
  <c r="F302" i="1"/>
  <c r="I302" i="1" s="1"/>
  <c r="G302" i="1"/>
  <c r="F303" i="1"/>
  <c r="I303" i="1" s="1"/>
  <c r="G303" i="1"/>
  <c r="F304" i="1"/>
  <c r="I304" i="1" s="1"/>
  <c r="G304" i="1"/>
  <c r="F305" i="1"/>
  <c r="I305" i="1" s="1"/>
  <c r="G305" i="1"/>
  <c r="F306" i="1"/>
  <c r="I306" i="1" s="1"/>
  <c r="G306" i="1"/>
  <c r="F307" i="1"/>
  <c r="I307" i="1" s="1"/>
  <c r="G307" i="1"/>
  <c r="F308" i="1"/>
  <c r="I308" i="1" s="1"/>
  <c r="G308" i="1"/>
  <c r="F309" i="1"/>
  <c r="I309" i="1" s="1"/>
  <c r="G309" i="1"/>
  <c r="F310" i="1"/>
  <c r="I310" i="1" s="1"/>
  <c r="G310" i="1"/>
  <c r="F311" i="1"/>
  <c r="I311" i="1" s="1"/>
  <c r="G311" i="1"/>
  <c r="F312" i="1"/>
  <c r="I312" i="1" s="1"/>
  <c r="G312" i="1"/>
  <c r="F313" i="1"/>
  <c r="I313" i="1" s="1"/>
  <c r="G313" i="1"/>
  <c r="F314" i="1"/>
  <c r="I314" i="1" s="1"/>
  <c r="G314" i="1"/>
  <c r="F315" i="1"/>
  <c r="I315" i="1" s="1"/>
  <c r="G315" i="1"/>
  <c r="F316" i="1"/>
  <c r="I316" i="1" s="1"/>
  <c r="G316" i="1"/>
  <c r="F317" i="1"/>
  <c r="I317" i="1" s="1"/>
  <c r="G317" i="1"/>
  <c r="F318" i="1"/>
  <c r="I318" i="1" s="1"/>
  <c r="G318" i="1"/>
  <c r="F319" i="1"/>
  <c r="I319" i="1" s="1"/>
  <c r="G319" i="1"/>
  <c r="F320" i="1"/>
  <c r="I320" i="1" s="1"/>
  <c r="G320" i="1"/>
  <c r="F321" i="1"/>
  <c r="I321" i="1" s="1"/>
  <c r="G321" i="1"/>
  <c r="F322" i="1"/>
  <c r="I322" i="1" s="1"/>
  <c r="G322" i="1"/>
  <c r="F323" i="1"/>
  <c r="I323" i="1" s="1"/>
  <c r="G323" i="1"/>
  <c r="F324" i="1"/>
  <c r="I324" i="1" s="1"/>
  <c r="G324" i="1"/>
  <c r="F325" i="1"/>
  <c r="I325" i="1" s="1"/>
  <c r="G325" i="1"/>
  <c r="F326" i="1"/>
  <c r="I326" i="1" s="1"/>
  <c r="G326" i="1"/>
  <c r="F327" i="1"/>
  <c r="I327" i="1" s="1"/>
  <c r="G327" i="1"/>
  <c r="F328" i="1"/>
  <c r="I328" i="1" s="1"/>
  <c r="G328" i="1"/>
  <c r="F329" i="1"/>
  <c r="I329" i="1" s="1"/>
  <c r="G329" i="1"/>
  <c r="F330" i="1"/>
  <c r="I330" i="1" s="1"/>
  <c r="G330" i="1"/>
  <c r="F331" i="1"/>
  <c r="I331" i="1" s="1"/>
  <c r="G331" i="1"/>
  <c r="F332" i="1"/>
  <c r="I332" i="1" s="1"/>
  <c r="G332" i="1"/>
  <c r="F333" i="1"/>
  <c r="I333" i="1" s="1"/>
  <c r="G333" i="1"/>
  <c r="F334" i="1"/>
  <c r="I334" i="1" s="1"/>
  <c r="G334" i="1"/>
  <c r="F335" i="1"/>
  <c r="I335" i="1" s="1"/>
  <c r="G335" i="1"/>
  <c r="F336" i="1"/>
  <c r="I336" i="1" s="1"/>
  <c r="G336" i="1"/>
  <c r="F337" i="1"/>
  <c r="I337" i="1" s="1"/>
  <c r="G337" i="1"/>
  <c r="F338" i="1"/>
  <c r="I338" i="1" s="1"/>
  <c r="G338" i="1"/>
  <c r="F339" i="1"/>
  <c r="I339" i="1" s="1"/>
  <c r="G339" i="1"/>
  <c r="F340" i="1"/>
  <c r="I340" i="1" s="1"/>
  <c r="G340" i="1"/>
  <c r="F341" i="1"/>
  <c r="I341" i="1" s="1"/>
  <c r="G341" i="1"/>
  <c r="F342" i="1"/>
  <c r="I342" i="1" s="1"/>
  <c r="G342" i="1"/>
  <c r="F343" i="1"/>
  <c r="I343" i="1" s="1"/>
  <c r="G343" i="1"/>
  <c r="F344" i="1"/>
  <c r="I344" i="1" s="1"/>
  <c r="G344" i="1"/>
  <c r="F345" i="1"/>
  <c r="I345" i="1" s="1"/>
  <c r="G345" i="1"/>
  <c r="F346" i="1"/>
  <c r="I346" i="1" s="1"/>
  <c r="G346" i="1"/>
  <c r="F347" i="1"/>
  <c r="I347" i="1" s="1"/>
  <c r="G347" i="1"/>
  <c r="F348" i="1"/>
  <c r="I348" i="1" s="1"/>
  <c r="G348" i="1"/>
  <c r="F349" i="1"/>
  <c r="I349" i="1" s="1"/>
  <c r="G349" i="1"/>
  <c r="F350" i="1"/>
  <c r="I350" i="1" s="1"/>
  <c r="G350" i="1"/>
  <c r="F351" i="1"/>
  <c r="I351" i="1" s="1"/>
  <c r="G351" i="1"/>
  <c r="F352" i="1"/>
  <c r="I352" i="1" s="1"/>
  <c r="G352" i="1"/>
  <c r="F353" i="1"/>
  <c r="I353" i="1" s="1"/>
  <c r="G353" i="1"/>
  <c r="F354" i="1"/>
  <c r="I354" i="1" s="1"/>
  <c r="G354" i="1"/>
  <c r="F355" i="1"/>
  <c r="I355" i="1" s="1"/>
  <c r="G355" i="1"/>
  <c r="F356" i="1"/>
  <c r="I356" i="1" s="1"/>
  <c r="G356" i="1"/>
  <c r="F357" i="1"/>
  <c r="I357" i="1" s="1"/>
  <c r="G357" i="1"/>
  <c r="F358" i="1"/>
  <c r="I358" i="1" s="1"/>
  <c r="G358" i="1"/>
  <c r="F359" i="1"/>
  <c r="I359" i="1" s="1"/>
  <c r="G359" i="1"/>
  <c r="F360" i="1"/>
  <c r="I360" i="1" s="1"/>
  <c r="G360" i="1"/>
  <c r="F361" i="1"/>
  <c r="I361" i="1" s="1"/>
  <c r="G361" i="1"/>
  <c r="F362" i="1"/>
  <c r="I362" i="1" s="1"/>
  <c r="G362" i="1"/>
  <c r="F363" i="1"/>
  <c r="I363" i="1" s="1"/>
  <c r="G363" i="1"/>
  <c r="F364" i="1"/>
  <c r="I364" i="1" s="1"/>
  <c r="G364" i="1"/>
  <c r="F365" i="1"/>
  <c r="I365" i="1" s="1"/>
  <c r="G365" i="1"/>
  <c r="F366" i="1"/>
  <c r="I366" i="1" s="1"/>
  <c r="G366" i="1"/>
  <c r="F367" i="1"/>
  <c r="I367" i="1" s="1"/>
  <c r="G367" i="1"/>
  <c r="F368" i="1"/>
  <c r="I368" i="1" s="1"/>
  <c r="G368" i="1"/>
  <c r="F369" i="1"/>
  <c r="I369" i="1" s="1"/>
  <c r="G369" i="1"/>
  <c r="F370" i="1"/>
  <c r="I370" i="1" s="1"/>
  <c r="G370" i="1"/>
  <c r="F371" i="1"/>
  <c r="I371" i="1" s="1"/>
  <c r="G371" i="1"/>
  <c r="F372" i="1"/>
  <c r="I372" i="1" s="1"/>
  <c r="G372" i="1"/>
  <c r="F373" i="1"/>
  <c r="I373" i="1" s="1"/>
  <c r="G373" i="1"/>
  <c r="F374" i="1"/>
  <c r="I374" i="1" s="1"/>
  <c r="G374" i="1"/>
  <c r="F375" i="1"/>
  <c r="I375" i="1" s="1"/>
  <c r="G375" i="1"/>
  <c r="F376" i="1"/>
  <c r="I376" i="1" s="1"/>
  <c r="G376" i="1"/>
  <c r="F377" i="1"/>
  <c r="I377" i="1" s="1"/>
  <c r="G377" i="1"/>
  <c r="F378" i="1"/>
  <c r="I378" i="1" s="1"/>
  <c r="G378" i="1"/>
  <c r="F379" i="1"/>
  <c r="I379" i="1" s="1"/>
  <c r="G379" i="1"/>
  <c r="F380" i="1"/>
  <c r="I380" i="1" s="1"/>
  <c r="G380" i="1"/>
  <c r="F381" i="1"/>
  <c r="I381" i="1" s="1"/>
  <c r="G381" i="1"/>
  <c r="F382" i="1"/>
  <c r="I382" i="1" s="1"/>
  <c r="G382" i="1"/>
  <c r="F383" i="1"/>
  <c r="I383" i="1" s="1"/>
  <c r="G383" i="1"/>
  <c r="F384" i="1"/>
  <c r="I384" i="1" s="1"/>
  <c r="G384" i="1"/>
  <c r="F385" i="1"/>
  <c r="I385" i="1" s="1"/>
  <c r="G385" i="1"/>
  <c r="F386" i="1"/>
  <c r="I386" i="1" s="1"/>
  <c r="G386" i="1"/>
  <c r="F387" i="1"/>
  <c r="I387" i="1" s="1"/>
  <c r="G387" i="1"/>
  <c r="F388" i="1"/>
  <c r="I388" i="1" s="1"/>
  <c r="G388" i="1"/>
  <c r="F389" i="1"/>
  <c r="I389" i="1" s="1"/>
  <c r="G389" i="1"/>
  <c r="F390" i="1"/>
  <c r="I390" i="1" s="1"/>
  <c r="G390" i="1"/>
  <c r="F391" i="1"/>
  <c r="I391" i="1" s="1"/>
  <c r="G391" i="1"/>
  <c r="F392" i="1"/>
  <c r="I392" i="1" s="1"/>
  <c r="G392" i="1"/>
  <c r="F393" i="1"/>
  <c r="I393" i="1" s="1"/>
  <c r="G393" i="1"/>
  <c r="F394" i="1"/>
  <c r="I394" i="1" s="1"/>
  <c r="G394" i="1"/>
  <c r="F395" i="1"/>
  <c r="I395" i="1" s="1"/>
  <c r="G395" i="1"/>
  <c r="F396" i="1"/>
  <c r="I396" i="1" s="1"/>
  <c r="G396" i="1"/>
  <c r="F397" i="1"/>
  <c r="I397" i="1" s="1"/>
  <c r="G397" i="1"/>
  <c r="F398" i="1"/>
  <c r="I398" i="1" s="1"/>
  <c r="G398" i="1"/>
  <c r="F399" i="1"/>
  <c r="I399" i="1" s="1"/>
  <c r="G399" i="1"/>
  <c r="F400" i="1"/>
  <c r="I400" i="1" s="1"/>
  <c r="G400" i="1"/>
  <c r="F401" i="1"/>
  <c r="I401" i="1" s="1"/>
  <c r="G401" i="1"/>
  <c r="F402" i="1"/>
  <c r="I402" i="1" s="1"/>
  <c r="G402" i="1"/>
  <c r="F403" i="1"/>
  <c r="I403" i="1" s="1"/>
  <c r="G403" i="1"/>
  <c r="F404" i="1"/>
  <c r="I404" i="1" s="1"/>
  <c r="G404" i="1"/>
  <c r="F405" i="1"/>
  <c r="I405" i="1" s="1"/>
  <c r="G405" i="1"/>
  <c r="F406" i="1"/>
  <c r="I406" i="1" s="1"/>
  <c r="G406" i="1"/>
  <c r="F407" i="1"/>
  <c r="I407" i="1" s="1"/>
  <c r="G407" i="1"/>
  <c r="F408" i="1"/>
  <c r="I408" i="1" s="1"/>
  <c r="G408" i="1"/>
  <c r="F409" i="1"/>
  <c r="I409" i="1" s="1"/>
  <c r="G409" i="1"/>
  <c r="F410" i="1"/>
  <c r="I410" i="1" s="1"/>
  <c r="G410" i="1"/>
  <c r="F411" i="1"/>
  <c r="I411" i="1" s="1"/>
  <c r="G411" i="1"/>
  <c r="F412" i="1"/>
  <c r="I412" i="1" s="1"/>
  <c r="G412" i="1"/>
  <c r="F413" i="1"/>
  <c r="I413" i="1" s="1"/>
  <c r="G413" i="1"/>
  <c r="F414" i="1"/>
  <c r="I414" i="1" s="1"/>
  <c r="G414" i="1"/>
  <c r="F415" i="1"/>
  <c r="I415" i="1" s="1"/>
  <c r="G415" i="1"/>
  <c r="F416" i="1"/>
  <c r="I416" i="1" s="1"/>
  <c r="G416" i="1"/>
  <c r="F417" i="1"/>
  <c r="I417" i="1" s="1"/>
  <c r="G417" i="1"/>
  <c r="F418" i="1"/>
  <c r="I418" i="1" s="1"/>
  <c r="G418" i="1"/>
  <c r="F419" i="1"/>
  <c r="I419" i="1" s="1"/>
  <c r="G419" i="1"/>
  <c r="F420" i="1"/>
  <c r="I420" i="1" s="1"/>
  <c r="G420" i="1"/>
  <c r="F421" i="1"/>
  <c r="I421" i="1" s="1"/>
  <c r="G421" i="1"/>
  <c r="F422" i="1"/>
  <c r="I422" i="1" s="1"/>
  <c r="G422" i="1"/>
  <c r="F423" i="1"/>
  <c r="I423" i="1" s="1"/>
  <c r="G423" i="1"/>
  <c r="F424" i="1"/>
  <c r="I424" i="1" s="1"/>
  <c r="G424" i="1"/>
  <c r="F425" i="1"/>
  <c r="I425" i="1" s="1"/>
  <c r="G425" i="1"/>
  <c r="F426" i="1"/>
  <c r="I426" i="1" s="1"/>
  <c r="G426" i="1"/>
  <c r="F427" i="1"/>
  <c r="I427" i="1" s="1"/>
  <c r="G427" i="1"/>
  <c r="F428" i="1"/>
  <c r="I428" i="1" s="1"/>
  <c r="G428" i="1"/>
  <c r="F429" i="1"/>
  <c r="I429" i="1" s="1"/>
  <c r="G429" i="1"/>
  <c r="F430" i="1"/>
  <c r="I430" i="1" s="1"/>
  <c r="G430" i="1"/>
  <c r="F431" i="1"/>
  <c r="I431" i="1" s="1"/>
  <c r="G431" i="1"/>
  <c r="F432" i="1"/>
  <c r="I432" i="1" s="1"/>
  <c r="G432" i="1"/>
  <c r="F433" i="1"/>
  <c r="I433" i="1" s="1"/>
  <c r="G433" i="1"/>
  <c r="F434" i="1"/>
  <c r="I434" i="1" s="1"/>
  <c r="G434" i="1"/>
  <c r="F435" i="1"/>
  <c r="I435" i="1" s="1"/>
  <c r="G435" i="1"/>
  <c r="F436" i="1"/>
  <c r="I436" i="1" s="1"/>
  <c r="G436" i="1"/>
  <c r="F437" i="1"/>
  <c r="I437" i="1" s="1"/>
  <c r="G437" i="1"/>
  <c r="F438" i="1"/>
  <c r="I438" i="1" s="1"/>
  <c r="G438" i="1"/>
  <c r="F439" i="1"/>
  <c r="I439" i="1" s="1"/>
  <c r="G439" i="1"/>
  <c r="F440" i="1"/>
  <c r="I440" i="1" s="1"/>
  <c r="G440" i="1"/>
  <c r="F441" i="1"/>
  <c r="I441" i="1" s="1"/>
  <c r="G441" i="1"/>
  <c r="F442" i="1"/>
  <c r="I442" i="1" s="1"/>
  <c r="G442" i="1"/>
  <c r="F443" i="1"/>
  <c r="I443" i="1" s="1"/>
  <c r="G443" i="1"/>
  <c r="F444" i="1"/>
  <c r="I444" i="1" s="1"/>
  <c r="G444" i="1"/>
  <c r="F445" i="1"/>
  <c r="I445" i="1" s="1"/>
  <c r="G445" i="1"/>
  <c r="F446" i="1"/>
  <c r="I446" i="1" s="1"/>
  <c r="G446" i="1"/>
  <c r="F447" i="1"/>
  <c r="I447" i="1" s="1"/>
  <c r="G447" i="1"/>
  <c r="F448" i="1"/>
  <c r="I448" i="1" s="1"/>
  <c r="G448" i="1"/>
  <c r="F449" i="1"/>
  <c r="I449" i="1" s="1"/>
  <c r="G449" i="1"/>
  <c r="F450" i="1"/>
  <c r="I450" i="1" s="1"/>
  <c r="G450" i="1"/>
  <c r="F451" i="1"/>
  <c r="I451" i="1" s="1"/>
  <c r="G451" i="1"/>
  <c r="F452" i="1"/>
  <c r="I452" i="1" s="1"/>
  <c r="G452" i="1"/>
  <c r="F453" i="1"/>
  <c r="I453" i="1" s="1"/>
  <c r="G453" i="1"/>
  <c r="F454" i="1"/>
  <c r="I454" i="1" s="1"/>
  <c r="G454" i="1"/>
  <c r="F455" i="1"/>
  <c r="I455" i="1" s="1"/>
  <c r="G455" i="1"/>
  <c r="F456" i="1"/>
  <c r="I456" i="1" s="1"/>
  <c r="G456" i="1"/>
  <c r="F457" i="1"/>
  <c r="I457" i="1" s="1"/>
  <c r="G457" i="1"/>
  <c r="F458" i="1"/>
  <c r="I458" i="1" s="1"/>
  <c r="G458" i="1"/>
  <c r="F459" i="1"/>
  <c r="I459" i="1" s="1"/>
  <c r="G459" i="1"/>
  <c r="F460" i="1"/>
  <c r="I460" i="1" s="1"/>
  <c r="G460" i="1"/>
  <c r="F461" i="1"/>
  <c r="I461" i="1" s="1"/>
  <c r="G461" i="1"/>
  <c r="F462" i="1"/>
  <c r="I462" i="1" s="1"/>
  <c r="G462" i="1"/>
  <c r="F463" i="1"/>
  <c r="I463" i="1" s="1"/>
  <c r="G463" i="1"/>
  <c r="F464" i="1"/>
  <c r="I464" i="1" s="1"/>
  <c r="G464" i="1"/>
  <c r="F465" i="1"/>
  <c r="I465" i="1" s="1"/>
  <c r="G465" i="1"/>
  <c r="F466" i="1"/>
  <c r="I466" i="1" s="1"/>
  <c r="G466" i="1"/>
  <c r="F467" i="1"/>
  <c r="I467" i="1" s="1"/>
  <c r="G467" i="1"/>
  <c r="F468" i="1"/>
  <c r="I468" i="1" s="1"/>
  <c r="G468" i="1"/>
  <c r="F469" i="1"/>
  <c r="I469" i="1" s="1"/>
  <c r="G469" i="1"/>
  <c r="F470" i="1"/>
  <c r="I470" i="1" s="1"/>
  <c r="G470" i="1"/>
  <c r="F471" i="1"/>
  <c r="I471" i="1" s="1"/>
  <c r="G471" i="1"/>
  <c r="F472" i="1"/>
  <c r="I472" i="1" s="1"/>
  <c r="G472" i="1"/>
  <c r="F473" i="1"/>
  <c r="I473" i="1" s="1"/>
  <c r="G473" i="1"/>
  <c r="F474" i="1"/>
  <c r="I474" i="1" s="1"/>
  <c r="G474" i="1"/>
  <c r="F475" i="1"/>
  <c r="I475" i="1" s="1"/>
  <c r="G475" i="1"/>
  <c r="F476" i="1"/>
  <c r="I476" i="1" s="1"/>
  <c r="G476" i="1"/>
  <c r="F477" i="1"/>
  <c r="I477" i="1" s="1"/>
  <c r="G477" i="1"/>
  <c r="F478" i="1"/>
  <c r="I478" i="1" s="1"/>
  <c r="G478" i="1"/>
  <c r="F479" i="1"/>
  <c r="I479" i="1" s="1"/>
  <c r="G479" i="1"/>
  <c r="F480" i="1"/>
  <c r="I480" i="1" s="1"/>
  <c r="G480" i="1"/>
  <c r="F481" i="1"/>
  <c r="I481" i="1" s="1"/>
  <c r="G481" i="1"/>
  <c r="F482" i="1"/>
  <c r="I482" i="1" s="1"/>
  <c r="G482" i="1"/>
  <c r="F483" i="1"/>
  <c r="I483" i="1" s="1"/>
  <c r="G483" i="1"/>
  <c r="F484" i="1"/>
  <c r="I484" i="1" s="1"/>
  <c r="G484" i="1"/>
  <c r="F485" i="1"/>
  <c r="I485" i="1" s="1"/>
  <c r="G485" i="1"/>
  <c r="F486" i="1"/>
  <c r="I486" i="1" s="1"/>
  <c r="G486" i="1"/>
  <c r="F487" i="1"/>
  <c r="I487" i="1" s="1"/>
  <c r="G487" i="1"/>
  <c r="F488" i="1"/>
  <c r="I488" i="1" s="1"/>
  <c r="G488" i="1"/>
  <c r="F489" i="1"/>
  <c r="I489" i="1" s="1"/>
  <c r="G489" i="1"/>
  <c r="F490" i="1"/>
  <c r="I490" i="1" s="1"/>
  <c r="G490" i="1"/>
  <c r="F491" i="1"/>
  <c r="I491" i="1" s="1"/>
  <c r="G491" i="1"/>
  <c r="F492" i="1"/>
  <c r="I492" i="1" s="1"/>
  <c r="G492" i="1"/>
  <c r="F493" i="1"/>
  <c r="I493" i="1" s="1"/>
  <c r="G493" i="1"/>
  <c r="F494" i="1"/>
  <c r="I494" i="1" s="1"/>
  <c r="G494" i="1"/>
  <c r="F495" i="1"/>
  <c r="I495" i="1" s="1"/>
  <c r="G495" i="1"/>
  <c r="F496" i="1"/>
  <c r="I496" i="1" s="1"/>
  <c r="G496" i="1"/>
  <c r="F497" i="1"/>
  <c r="I497" i="1" s="1"/>
  <c r="G497" i="1"/>
  <c r="F498" i="1"/>
  <c r="I498" i="1" s="1"/>
  <c r="G498" i="1"/>
  <c r="F499" i="1"/>
  <c r="I499" i="1" s="1"/>
  <c r="G499" i="1"/>
  <c r="F500" i="1"/>
  <c r="I500" i="1" s="1"/>
  <c r="G500" i="1"/>
  <c r="F501" i="1"/>
  <c r="I501" i="1" s="1"/>
  <c r="G501" i="1"/>
  <c r="F502" i="1"/>
  <c r="I502" i="1" s="1"/>
  <c r="G502" i="1"/>
  <c r="F503" i="1"/>
  <c r="I503" i="1" s="1"/>
  <c r="G503" i="1"/>
  <c r="F504" i="1"/>
  <c r="I504" i="1" s="1"/>
  <c r="G504" i="1"/>
  <c r="F505" i="1"/>
  <c r="I505" i="1" s="1"/>
  <c r="G505" i="1"/>
  <c r="F506" i="1"/>
  <c r="I506" i="1" s="1"/>
  <c r="G506" i="1"/>
  <c r="F507" i="1"/>
  <c r="I507" i="1" s="1"/>
  <c r="G507" i="1"/>
  <c r="F508" i="1"/>
  <c r="I508" i="1" s="1"/>
  <c r="G508" i="1"/>
  <c r="F509" i="1"/>
  <c r="I509" i="1" s="1"/>
  <c r="G509" i="1"/>
  <c r="F510" i="1"/>
  <c r="I510" i="1" s="1"/>
  <c r="G510" i="1"/>
  <c r="F511" i="1"/>
  <c r="I511" i="1" s="1"/>
  <c r="G511" i="1"/>
  <c r="F512" i="1"/>
  <c r="I512" i="1" s="1"/>
  <c r="G512" i="1"/>
  <c r="F513" i="1"/>
  <c r="I513" i="1" s="1"/>
  <c r="G513" i="1"/>
  <c r="F514" i="1"/>
  <c r="I514" i="1" s="1"/>
  <c r="G514" i="1"/>
  <c r="F515" i="1"/>
  <c r="I515" i="1" s="1"/>
  <c r="G515" i="1"/>
  <c r="F516" i="1"/>
  <c r="I516" i="1" s="1"/>
  <c r="G516" i="1"/>
  <c r="F517" i="1"/>
  <c r="I517" i="1" s="1"/>
  <c r="G517" i="1"/>
  <c r="F518" i="1"/>
  <c r="I518" i="1" s="1"/>
  <c r="G518" i="1"/>
  <c r="F519" i="1"/>
  <c r="I519" i="1" s="1"/>
  <c r="G519" i="1"/>
  <c r="F520" i="1"/>
  <c r="I520" i="1" s="1"/>
  <c r="G520" i="1"/>
  <c r="F521" i="1"/>
  <c r="I521" i="1" s="1"/>
  <c r="G521" i="1"/>
  <c r="F522" i="1"/>
  <c r="I522" i="1" s="1"/>
  <c r="G522" i="1"/>
  <c r="F523" i="1"/>
  <c r="I523" i="1" s="1"/>
  <c r="G523" i="1"/>
  <c r="F524" i="1"/>
  <c r="I524" i="1" s="1"/>
  <c r="G524" i="1"/>
  <c r="F525" i="1"/>
  <c r="I525" i="1" s="1"/>
  <c r="G525" i="1"/>
  <c r="F526" i="1"/>
  <c r="I526" i="1" s="1"/>
  <c r="G526" i="1"/>
  <c r="F527" i="1"/>
  <c r="I527" i="1" s="1"/>
  <c r="G527" i="1"/>
  <c r="F528" i="1"/>
  <c r="I528" i="1" s="1"/>
  <c r="G528" i="1"/>
  <c r="F529" i="1"/>
  <c r="I529" i="1" s="1"/>
  <c r="G529" i="1"/>
  <c r="F530" i="1"/>
  <c r="I530" i="1" s="1"/>
  <c r="G530" i="1"/>
  <c r="F531" i="1"/>
  <c r="I531" i="1" s="1"/>
  <c r="G531" i="1"/>
  <c r="F532" i="1"/>
  <c r="I532" i="1" s="1"/>
  <c r="G532" i="1"/>
  <c r="F533" i="1"/>
  <c r="I533" i="1" s="1"/>
  <c r="G533" i="1"/>
  <c r="F534" i="1"/>
  <c r="I534" i="1" s="1"/>
  <c r="G534" i="1"/>
  <c r="F535" i="1"/>
  <c r="I535" i="1" s="1"/>
  <c r="G535" i="1"/>
  <c r="F536" i="1"/>
  <c r="I536" i="1" s="1"/>
  <c r="G536" i="1"/>
  <c r="F537" i="1"/>
  <c r="I537" i="1" s="1"/>
  <c r="G537" i="1"/>
  <c r="F538" i="1"/>
  <c r="I538" i="1" s="1"/>
  <c r="G538" i="1"/>
  <c r="F539" i="1"/>
  <c r="I539" i="1" s="1"/>
  <c r="G539" i="1"/>
  <c r="F540" i="1"/>
  <c r="I540" i="1" s="1"/>
  <c r="G540" i="1"/>
  <c r="F541" i="1"/>
  <c r="I541" i="1" s="1"/>
  <c r="G541" i="1"/>
  <c r="F542" i="1"/>
  <c r="I542" i="1" s="1"/>
  <c r="G542" i="1"/>
  <c r="F543" i="1"/>
  <c r="I543" i="1" s="1"/>
  <c r="G543" i="1"/>
  <c r="F544" i="1"/>
  <c r="I544" i="1" s="1"/>
  <c r="G544" i="1"/>
  <c r="F545" i="1"/>
  <c r="I545" i="1" s="1"/>
  <c r="G545" i="1"/>
  <c r="F546" i="1"/>
  <c r="I546" i="1" s="1"/>
  <c r="G546" i="1"/>
  <c r="F547" i="1"/>
  <c r="I547" i="1" s="1"/>
  <c r="G547" i="1"/>
  <c r="F548" i="1"/>
  <c r="I548" i="1" s="1"/>
  <c r="G548" i="1"/>
  <c r="F549" i="1"/>
  <c r="I549" i="1" s="1"/>
  <c r="G549" i="1"/>
  <c r="F550" i="1"/>
  <c r="I550" i="1" s="1"/>
  <c r="G550" i="1"/>
  <c r="F551" i="1"/>
  <c r="I551" i="1" s="1"/>
  <c r="G551" i="1"/>
  <c r="F552" i="1"/>
  <c r="I552" i="1" s="1"/>
  <c r="G552" i="1"/>
  <c r="F553" i="1"/>
  <c r="I553" i="1" s="1"/>
  <c r="G553" i="1"/>
  <c r="F554" i="1"/>
  <c r="I554" i="1" s="1"/>
  <c r="G554" i="1"/>
  <c r="F555" i="1"/>
  <c r="I555" i="1" s="1"/>
  <c r="G555" i="1"/>
  <c r="F556" i="1"/>
  <c r="I556" i="1" s="1"/>
  <c r="G556" i="1"/>
  <c r="F557" i="1"/>
  <c r="I557" i="1" s="1"/>
  <c r="G557" i="1"/>
  <c r="F558" i="1"/>
  <c r="I558" i="1" s="1"/>
  <c r="G558" i="1"/>
  <c r="F559" i="1"/>
  <c r="I559" i="1" s="1"/>
  <c r="G559" i="1"/>
  <c r="F560" i="1"/>
  <c r="I560" i="1" s="1"/>
  <c r="G560" i="1"/>
  <c r="F561" i="1"/>
  <c r="I561" i="1" s="1"/>
  <c r="G561" i="1"/>
  <c r="F562" i="1"/>
  <c r="I562" i="1" s="1"/>
  <c r="G562" i="1"/>
  <c r="F563" i="1"/>
  <c r="I563" i="1" s="1"/>
  <c r="G563" i="1"/>
  <c r="F564" i="1"/>
  <c r="I564" i="1" s="1"/>
  <c r="G564" i="1"/>
  <c r="F565" i="1"/>
  <c r="I565" i="1" s="1"/>
  <c r="G565" i="1"/>
  <c r="F566" i="1"/>
  <c r="I566" i="1" s="1"/>
  <c r="G566" i="1"/>
  <c r="F567" i="1"/>
  <c r="I567" i="1" s="1"/>
  <c r="G567" i="1"/>
  <c r="F568" i="1"/>
  <c r="I568" i="1" s="1"/>
  <c r="G568" i="1"/>
  <c r="F569" i="1"/>
  <c r="I569" i="1" s="1"/>
  <c r="G569" i="1"/>
  <c r="F570" i="1"/>
  <c r="I570" i="1" s="1"/>
  <c r="G570" i="1"/>
  <c r="F571" i="1"/>
  <c r="I571" i="1" s="1"/>
  <c r="G571" i="1"/>
  <c r="F572" i="1"/>
  <c r="I572" i="1" s="1"/>
  <c r="G572" i="1"/>
  <c r="F573" i="1"/>
  <c r="I573" i="1" s="1"/>
  <c r="G573" i="1"/>
  <c r="F574" i="1"/>
  <c r="I574" i="1" s="1"/>
  <c r="G574" i="1"/>
  <c r="F575" i="1"/>
  <c r="I575" i="1" s="1"/>
  <c r="G575" i="1"/>
  <c r="F576" i="1"/>
  <c r="I576" i="1" s="1"/>
  <c r="G576" i="1"/>
  <c r="F577" i="1"/>
  <c r="I577" i="1" s="1"/>
  <c r="G577" i="1"/>
  <c r="F578" i="1"/>
  <c r="I578" i="1" s="1"/>
  <c r="G578" i="1"/>
  <c r="F579" i="1"/>
  <c r="I579" i="1" s="1"/>
  <c r="G579" i="1"/>
  <c r="F580" i="1"/>
  <c r="I580" i="1" s="1"/>
  <c r="G580" i="1"/>
  <c r="F581" i="1"/>
  <c r="I581" i="1" s="1"/>
  <c r="G581" i="1"/>
  <c r="F582" i="1"/>
  <c r="I582" i="1" s="1"/>
  <c r="G582" i="1"/>
  <c r="F583" i="1"/>
  <c r="I583" i="1" s="1"/>
  <c r="G583" i="1"/>
  <c r="F584" i="1"/>
  <c r="I584" i="1" s="1"/>
  <c r="G584" i="1"/>
  <c r="F585" i="1"/>
  <c r="I585" i="1" s="1"/>
  <c r="G585" i="1"/>
  <c r="F586" i="1"/>
  <c r="I586" i="1" s="1"/>
  <c r="G586" i="1"/>
  <c r="F587" i="1"/>
  <c r="I587" i="1" s="1"/>
  <c r="G587" i="1"/>
  <c r="F588" i="1"/>
  <c r="I588" i="1" s="1"/>
  <c r="G588" i="1"/>
  <c r="F589" i="1"/>
  <c r="I589" i="1" s="1"/>
  <c r="G589" i="1"/>
  <c r="F590" i="1"/>
  <c r="I590" i="1" s="1"/>
  <c r="G590" i="1"/>
  <c r="F591" i="1"/>
  <c r="I591" i="1" s="1"/>
  <c r="G591" i="1"/>
  <c r="F592" i="1"/>
  <c r="I592" i="1" s="1"/>
  <c r="G592" i="1"/>
  <c r="F593" i="1"/>
  <c r="I593" i="1" s="1"/>
  <c r="G593" i="1"/>
  <c r="F594" i="1"/>
  <c r="I594" i="1" s="1"/>
  <c r="G594" i="1"/>
  <c r="F595" i="1"/>
  <c r="I595" i="1" s="1"/>
  <c r="G595" i="1"/>
  <c r="F596" i="1"/>
  <c r="I596" i="1" s="1"/>
  <c r="G596" i="1"/>
  <c r="F597" i="1"/>
  <c r="I597" i="1" s="1"/>
  <c r="G597" i="1"/>
  <c r="F598" i="1"/>
  <c r="I598" i="1" s="1"/>
  <c r="G598" i="1"/>
  <c r="F599" i="1"/>
  <c r="I599" i="1" s="1"/>
  <c r="G599" i="1"/>
  <c r="F600" i="1"/>
  <c r="I600" i="1" s="1"/>
  <c r="G600" i="1"/>
  <c r="F601" i="1"/>
  <c r="I601" i="1" s="1"/>
  <c r="G601" i="1"/>
  <c r="F602" i="1"/>
  <c r="I602" i="1" s="1"/>
  <c r="G602" i="1"/>
  <c r="F603" i="1"/>
  <c r="I603" i="1" s="1"/>
  <c r="G603" i="1"/>
  <c r="F604" i="1"/>
  <c r="I604" i="1" s="1"/>
  <c r="G604" i="1"/>
  <c r="F605" i="1"/>
  <c r="I605" i="1" s="1"/>
  <c r="G605" i="1"/>
  <c r="F606" i="1"/>
  <c r="I606" i="1" s="1"/>
  <c r="G606" i="1"/>
  <c r="F607" i="1"/>
  <c r="I607" i="1" s="1"/>
  <c r="G607" i="1"/>
  <c r="F608" i="1"/>
  <c r="I608" i="1" s="1"/>
  <c r="G608" i="1"/>
  <c r="F609" i="1"/>
  <c r="I609" i="1" s="1"/>
  <c r="G609" i="1"/>
  <c r="F610" i="1"/>
  <c r="I610" i="1" s="1"/>
  <c r="G610" i="1"/>
  <c r="F611" i="1"/>
  <c r="I611" i="1" s="1"/>
  <c r="G611" i="1"/>
  <c r="F612" i="1"/>
  <c r="I612" i="1" s="1"/>
  <c r="G612" i="1"/>
  <c r="F613" i="1"/>
  <c r="I613" i="1" s="1"/>
  <c r="G613" i="1"/>
  <c r="F614" i="1"/>
  <c r="I614" i="1" s="1"/>
  <c r="G614" i="1"/>
  <c r="F615" i="1"/>
  <c r="I615" i="1" s="1"/>
  <c r="G615" i="1"/>
  <c r="F616" i="1"/>
  <c r="I616" i="1" s="1"/>
  <c r="G616" i="1"/>
  <c r="F617" i="1"/>
  <c r="I617" i="1" s="1"/>
  <c r="G617" i="1"/>
  <c r="F618" i="1"/>
  <c r="I618" i="1" s="1"/>
  <c r="G618" i="1"/>
  <c r="F619" i="1"/>
  <c r="I619" i="1" s="1"/>
  <c r="G619" i="1"/>
  <c r="F620" i="1"/>
  <c r="I620" i="1" s="1"/>
  <c r="G620" i="1"/>
  <c r="F621" i="1"/>
  <c r="I621" i="1" s="1"/>
  <c r="G621" i="1"/>
  <c r="F622" i="1"/>
  <c r="I622" i="1" s="1"/>
  <c r="G622" i="1"/>
  <c r="F623" i="1"/>
  <c r="I623" i="1" s="1"/>
  <c r="G623" i="1"/>
  <c r="F624" i="1"/>
  <c r="I624" i="1" s="1"/>
  <c r="G624" i="1"/>
  <c r="F625" i="1"/>
  <c r="I625" i="1" s="1"/>
  <c r="G625" i="1"/>
  <c r="F626" i="1"/>
  <c r="I626" i="1" s="1"/>
  <c r="G626" i="1"/>
  <c r="F627" i="1"/>
  <c r="I627" i="1" s="1"/>
  <c r="G627" i="1"/>
  <c r="F628" i="1"/>
  <c r="I628" i="1" s="1"/>
  <c r="G628" i="1"/>
  <c r="F629" i="1"/>
  <c r="I629" i="1" s="1"/>
  <c r="G629" i="1"/>
  <c r="F630" i="1"/>
  <c r="I630" i="1" s="1"/>
  <c r="G630" i="1"/>
  <c r="F631" i="1"/>
  <c r="I631" i="1" s="1"/>
  <c r="G631" i="1"/>
  <c r="F632" i="1"/>
  <c r="I632" i="1" s="1"/>
  <c r="G632" i="1"/>
  <c r="F633" i="1"/>
  <c r="I633" i="1" s="1"/>
  <c r="G633" i="1"/>
  <c r="F634" i="1"/>
  <c r="I634" i="1" s="1"/>
  <c r="G634" i="1"/>
  <c r="F635" i="1"/>
  <c r="I635" i="1" s="1"/>
  <c r="G635" i="1"/>
  <c r="F636" i="1"/>
  <c r="I636" i="1" s="1"/>
  <c r="G636" i="1"/>
  <c r="F637" i="1"/>
  <c r="I637" i="1" s="1"/>
  <c r="G637" i="1"/>
  <c r="F638" i="1"/>
  <c r="I638" i="1" s="1"/>
  <c r="G638" i="1"/>
  <c r="F639" i="1"/>
  <c r="I639" i="1" s="1"/>
  <c r="G639" i="1"/>
  <c r="F640" i="1"/>
  <c r="I640" i="1" s="1"/>
  <c r="G640" i="1"/>
  <c r="F641" i="1"/>
  <c r="I641" i="1" s="1"/>
  <c r="G641" i="1"/>
  <c r="F642" i="1"/>
  <c r="I642" i="1" s="1"/>
  <c r="G642" i="1"/>
  <c r="F643" i="1"/>
  <c r="I643" i="1" s="1"/>
  <c r="G643" i="1"/>
  <c r="F644" i="1"/>
  <c r="I644" i="1" s="1"/>
  <c r="G644" i="1"/>
  <c r="F645" i="1"/>
  <c r="I645" i="1" s="1"/>
  <c r="G645" i="1"/>
  <c r="F646" i="1"/>
  <c r="I646" i="1" s="1"/>
  <c r="G646" i="1"/>
  <c r="F647" i="1"/>
  <c r="I647" i="1" s="1"/>
  <c r="G647" i="1"/>
  <c r="F648" i="1"/>
  <c r="I648" i="1" s="1"/>
  <c r="G648" i="1"/>
  <c r="F649" i="1"/>
  <c r="I649" i="1" s="1"/>
  <c r="G649" i="1"/>
  <c r="F650" i="1"/>
  <c r="I650" i="1" s="1"/>
  <c r="G650" i="1"/>
  <c r="F651" i="1"/>
  <c r="I651" i="1" s="1"/>
  <c r="G651" i="1"/>
  <c r="F652" i="1"/>
  <c r="I652" i="1" s="1"/>
  <c r="G652" i="1"/>
  <c r="F653" i="1"/>
  <c r="I653" i="1" s="1"/>
  <c r="G653" i="1"/>
  <c r="F654" i="1"/>
  <c r="I654" i="1" s="1"/>
  <c r="G654" i="1"/>
  <c r="F655" i="1"/>
  <c r="I655" i="1" s="1"/>
  <c r="G655" i="1"/>
  <c r="F656" i="1"/>
  <c r="I656" i="1" s="1"/>
  <c r="G656" i="1"/>
  <c r="F657" i="1"/>
  <c r="I657" i="1" s="1"/>
  <c r="G657" i="1"/>
  <c r="F658" i="1"/>
  <c r="I658" i="1" s="1"/>
  <c r="G658" i="1"/>
  <c r="F659" i="1"/>
  <c r="I659" i="1" s="1"/>
  <c r="G659" i="1"/>
  <c r="F660" i="1"/>
  <c r="I660" i="1" s="1"/>
  <c r="G660" i="1"/>
  <c r="F661" i="1"/>
  <c r="I661" i="1" s="1"/>
  <c r="G661" i="1"/>
  <c r="F662" i="1"/>
  <c r="I662" i="1" s="1"/>
  <c r="G662" i="1"/>
  <c r="F663" i="1"/>
  <c r="I663" i="1" s="1"/>
  <c r="G663" i="1"/>
  <c r="F664" i="1"/>
  <c r="I664" i="1" s="1"/>
  <c r="G664" i="1"/>
  <c r="F665" i="1"/>
  <c r="I665" i="1" s="1"/>
  <c r="G665" i="1"/>
  <c r="F666" i="1"/>
  <c r="I666" i="1" s="1"/>
  <c r="G666" i="1"/>
  <c r="F667" i="1"/>
  <c r="I667" i="1" s="1"/>
  <c r="G667" i="1"/>
  <c r="F668" i="1"/>
  <c r="I668" i="1" s="1"/>
  <c r="G668" i="1"/>
  <c r="F669" i="1"/>
  <c r="I669" i="1" s="1"/>
  <c r="G669" i="1"/>
  <c r="F670" i="1"/>
  <c r="I670" i="1" s="1"/>
  <c r="G670" i="1"/>
  <c r="F671" i="1"/>
  <c r="I671" i="1" s="1"/>
  <c r="G671" i="1"/>
  <c r="F672" i="1"/>
  <c r="I672" i="1" s="1"/>
  <c r="G672" i="1"/>
  <c r="F673" i="1"/>
  <c r="I673" i="1" s="1"/>
  <c r="G673" i="1"/>
  <c r="F674" i="1"/>
  <c r="I674" i="1" s="1"/>
  <c r="G674" i="1"/>
  <c r="F675" i="1"/>
  <c r="I675" i="1" s="1"/>
  <c r="G675" i="1"/>
  <c r="F676" i="1"/>
  <c r="I676" i="1" s="1"/>
  <c r="G676" i="1"/>
  <c r="F677" i="1"/>
  <c r="I677" i="1" s="1"/>
  <c r="G677" i="1"/>
  <c r="F678" i="1"/>
  <c r="I678" i="1" s="1"/>
  <c r="G678" i="1"/>
  <c r="F679" i="1"/>
  <c r="I679" i="1" s="1"/>
  <c r="G679" i="1"/>
  <c r="F680" i="1"/>
  <c r="I680" i="1" s="1"/>
  <c r="G680" i="1"/>
  <c r="F681" i="1"/>
  <c r="I681" i="1" s="1"/>
  <c r="G681" i="1"/>
  <c r="F682" i="1"/>
  <c r="I682" i="1" s="1"/>
  <c r="G682" i="1"/>
  <c r="F683" i="1"/>
  <c r="I683" i="1" s="1"/>
  <c r="G683" i="1"/>
  <c r="F684" i="1"/>
  <c r="I684" i="1" s="1"/>
  <c r="G684" i="1"/>
  <c r="F685" i="1"/>
  <c r="I685" i="1" s="1"/>
  <c r="G685" i="1"/>
  <c r="F686" i="1"/>
  <c r="I686" i="1" s="1"/>
  <c r="G686" i="1"/>
  <c r="F687" i="1"/>
  <c r="I687" i="1" s="1"/>
  <c r="G687" i="1"/>
  <c r="F688" i="1"/>
  <c r="I688" i="1" s="1"/>
  <c r="G688" i="1"/>
  <c r="F689" i="1"/>
  <c r="I689" i="1" s="1"/>
  <c r="G689" i="1"/>
  <c r="F690" i="1"/>
  <c r="I690" i="1" s="1"/>
  <c r="G690" i="1"/>
  <c r="F691" i="1"/>
  <c r="I691" i="1" s="1"/>
  <c r="G691" i="1"/>
  <c r="F692" i="1"/>
  <c r="I692" i="1" s="1"/>
  <c r="G692" i="1"/>
  <c r="F693" i="1"/>
  <c r="I693" i="1" s="1"/>
  <c r="G693" i="1"/>
  <c r="F694" i="1"/>
  <c r="I694" i="1" s="1"/>
  <c r="G694" i="1"/>
  <c r="F695" i="1"/>
  <c r="I695" i="1" s="1"/>
  <c r="G695" i="1"/>
  <c r="F696" i="1"/>
  <c r="I696" i="1" s="1"/>
  <c r="G696" i="1"/>
  <c r="F697" i="1"/>
  <c r="I697" i="1" s="1"/>
  <c r="G697" i="1"/>
  <c r="F698" i="1"/>
  <c r="I698" i="1" s="1"/>
  <c r="G698" i="1"/>
  <c r="F699" i="1"/>
  <c r="I699" i="1" s="1"/>
  <c r="G699" i="1"/>
  <c r="F700" i="1"/>
  <c r="I700" i="1" s="1"/>
  <c r="G700" i="1"/>
  <c r="F701" i="1"/>
  <c r="I701" i="1" s="1"/>
  <c r="G701" i="1"/>
  <c r="F702" i="1"/>
  <c r="I702" i="1" s="1"/>
  <c r="G702" i="1"/>
  <c r="F703" i="1"/>
  <c r="I703" i="1" s="1"/>
  <c r="G703" i="1"/>
  <c r="F704" i="1"/>
  <c r="I704" i="1" s="1"/>
  <c r="G704" i="1"/>
  <c r="F705" i="1"/>
  <c r="I705" i="1" s="1"/>
  <c r="G705" i="1"/>
  <c r="F706" i="1"/>
  <c r="I706" i="1" s="1"/>
  <c r="G706" i="1"/>
  <c r="F707" i="1"/>
  <c r="I707" i="1" s="1"/>
  <c r="G707" i="1"/>
  <c r="F708" i="1"/>
  <c r="I708" i="1" s="1"/>
  <c r="G708" i="1"/>
  <c r="F709" i="1"/>
  <c r="I709" i="1" s="1"/>
  <c r="G709" i="1"/>
  <c r="F710" i="1"/>
  <c r="I710" i="1" s="1"/>
  <c r="G710" i="1"/>
  <c r="F711" i="1"/>
  <c r="I711" i="1" s="1"/>
  <c r="G711" i="1"/>
  <c r="F712" i="1"/>
  <c r="I712" i="1" s="1"/>
  <c r="G712" i="1"/>
  <c r="F713" i="1"/>
  <c r="I713" i="1" s="1"/>
  <c r="G713" i="1"/>
  <c r="F714" i="1"/>
  <c r="I714" i="1" s="1"/>
  <c r="G714" i="1"/>
  <c r="F715" i="1"/>
  <c r="I715" i="1" s="1"/>
  <c r="G715" i="1"/>
  <c r="F716" i="1"/>
  <c r="I716" i="1" s="1"/>
  <c r="G716" i="1"/>
  <c r="F717" i="1"/>
  <c r="I717" i="1" s="1"/>
  <c r="G717" i="1"/>
  <c r="F718" i="1"/>
  <c r="I718" i="1" s="1"/>
  <c r="G718" i="1"/>
  <c r="F719" i="1"/>
  <c r="I719" i="1" s="1"/>
  <c r="G719" i="1"/>
  <c r="F720" i="1"/>
  <c r="I720" i="1" s="1"/>
  <c r="G720" i="1"/>
  <c r="F721" i="1"/>
  <c r="I721" i="1" s="1"/>
  <c r="G721" i="1"/>
  <c r="F722" i="1"/>
  <c r="I722" i="1" s="1"/>
  <c r="G722" i="1"/>
  <c r="F723" i="1"/>
  <c r="I723" i="1" s="1"/>
  <c r="G723" i="1"/>
  <c r="F724" i="1"/>
  <c r="I724" i="1" s="1"/>
  <c r="G724" i="1"/>
  <c r="F725" i="1"/>
  <c r="I725" i="1" s="1"/>
  <c r="G725" i="1"/>
  <c r="F726" i="1"/>
  <c r="I726" i="1" s="1"/>
  <c r="G726" i="1"/>
  <c r="F727" i="1"/>
  <c r="I727" i="1" s="1"/>
  <c r="G727" i="1"/>
  <c r="F728" i="1"/>
  <c r="I728" i="1" s="1"/>
  <c r="G728" i="1"/>
  <c r="F729" i="1"/>
  <c r="I729" i="1" s="1"/>
  <c r="G729" i="1"/>
  <c r="F730" i="1"/>
  <c r="I730" i="1" s="1"/>
  <c r="G730" i="1"/>
  <c r="F731" i="1"/>
  <c r="I731" i="1" s="1"/>
  <c r="G731" i="1"/>
  <c r="F732" i="1"/>
  <c r="I732" i="1" s="1"/>
  <c r="G732" i="1"/>
  <c r="F733" i="1"/>
  <c r="I733" i="1" s="1"/>
  <c r="G733" i="1"/>
  <c r="F734" i="1"/>
  <c r="I734" i="1" s="1"/>
  <c r="G734" i="1"/>
  <c r="F735" i="1"/>
  <c r="I735" i="1" s="1"/>
  <c r="G735" i="1"/>
  <c r="F736" i="1"/>
  <c r="I736" i="1" s="1"/>
  <c r="G736" i="1"/>
  <c r="F737" i="1"/>
  <c r="I737" i="1" s="1"/>
  <c r="G737" i="1"/>
  <c r="F738" i="1"/>
  <c r="I738" i="1" s="1"/>
  <c r="G738" i="1"/>
  <c r="F739" i="1"/>
  <c r="I739" i="1" s="1"/>
  <c r="G739" i="1"/>
  <c r="F740" i="1"/>
  <c r="I740" i="1" s="1"/>
  <c r="G740" i="1"/>
  <c r="F741" i="1"/>
  <c r="I741" i="1" s="1"/>
  <c r="G741" i="1"/>
  <c r="F742" i="1"/>
  <c r="I742" i="1" s="1"/>
  <c r="G742" i="1"/>
  <c r="F743" i="1"/>
  <c r="I743" i="1" s="1"/>
  <c r="G743" i="1"/>
  <c r="F744" i="1"/>
  <c r="I744" i="1" s="1"/>
  <c r="G744" i="1"/>
  <c r="F745" i="1"/>
  <c r="I745" i="1" s="1"/>
  <c r="G745" i="1"/>
  <c r="F746" i="1"/>
  <c r="I746" i="1" s="1"/>
  <c r="G746" i="1"/>
  <c r="F747" i="1"/>
  <c r="I747" i="1" s="1"/>
  <c r="G747" i="1"/>
  <c r="F748" i="1"/>
  <c r="I748" i="1" s="1"/>
  <c r="G748" i="1"/>
  <c r="F749" i="1"/>
  <c r="I749" i="1" s="1"/>
  <c r="G749" i="1"/>
  <c r="F750" i="1"/>
  <c r="I750" i="1" s="1"/>
  <c r="G750" i="1"/>
  <c r="F751" i="1"/>
  <c r="I751" i="1" s="1"/>
  <c r="G751" i="1"/>
  <c r="F752" i="1"/>
  <c r="I752" i="1" s="1"/>
  <c r="G752" i="1"/>
  <c r="F753" i="1"/>
  <c r="I753" i="1" s="1"/>
  <c r="G753" i="1"/>
  <c r="F754" i="1"/>
  <c r="I754" i="1" s="1"/>
  <c r="G754" i="1"/>
  <c r="F755" i="1"/>
  <c r="I755" i="1" s="1"/>
  <c r="G755" i="1"/>
  <c r="F756" i="1"/>
  <c r="I756" i="1" s="1"/>
  <c r="G756" i="1"/>
  <c r="F757" i="1"/>
  <c r="I757" i="1" s="1"/>
  <c r="G757" i="1"/>
  <c r="F758" i="1"/>
  <c r="I758" i="1" s="1"/>
  <c r="G758" i="1"/>
  <c r="F759" i="1"/>
  <c r="I759" i="1" s="1"/>
  <c r="G759" i="1"/>
  <c r="F760" i="1"/>
  <c r="I760" i="1" s="1"/>
  <c r="G760" i="1"/>
  <c r="F761" i="1"/>
  <c r="I761" i="1" s="1"/>
  <c r="G761" i="1"/>
  <c r="F762" i="1"/>
  <c r="I762" i="1" s="1"/>
  <c r="G762" i="1"/>
  <c r="F763" i="1"/>
  <c r="I763" i="1" s="1"/>
  <c r="G763" i="1"/>
  <c r="F764" i="1"/>
  <c r="I764" i="1" s="1"/>
  <c r="G764" i="1"/>
  <c r="F765" i="1"/>
  <c r="I765" i="1" s="1"/>
  <c r="G765" i="1"/>
  <c r="F766" i="1"/>
  <c r="I766" i="1" s="1"/>
  <c r="G766" i="1"/>
  <c r="F767" i="1"/>
  <c r="I767" i="1" s="1"/>
  <c r="G767" i="1"/>
  <c r="F768" i="1"/>
  <c r="I768" i="1" s="1"/>
  <c r="G768" i="1"/>
  <c r="F769" i="1"/>
  <c r="I769" i="1" s="1"/>
  <c r="G769" i="1"/>
  <c r="F770" i="1"/>
  <c r="I770" i="1" s="1"/>
  <c r="G770" i="1"/>
  <c r="F771" i="1"/>
  <c r="I771" i="1" s="1"/>
  <c r="G771" i="1"/>
  <c r="F772" i="1"/>
  <c r="I772" i="1" s="1"/>
  <c r="G772" i="1"/>
  <c r="F773" i="1"/>
  <c r="I773" i="1" s="1"/>
  <c r="G773" i="1"/>
  <c r="F774" i="1"/>
  <c r="I774" i="1" s="1"/>
  <c r="G774" i="1"/>
  <c r="F775" i="1"/>
  <c r="I775" i="1" s="1"/>
  <c r="G775" i="1"/>
  <c r="F776" i="1"/>
  <c r="I776" i="1" s="1"/>
  <c r="G776" i="1"/>
  <c r="F777" i="1"/>
  <c r="I777" i="1" s="1"/>
  <c r="G777" i="1"/>
  <c r="F778" i="1"/>
  <c r="I778" i="1" s="1"/>
  <c r="G778" i="1"/>
  <c r="F779" i="1"/>
  <c r="I779" i="1" s="1"/>
  <c r="G779" i="1"/>
  <c r="F780" i="1"/>
  <c r="I780" i="1" s="1"/>
  <c r="G780" i="1"/>
  <c r="F781" i="1"/>
  <c r="I781" i="1" s="1"/>
  <c r="G781" i="1"/>
  <c r="F782" i="1"/>
  <c r="I782" i="1" s="1"/>
  <c r="G782" i="1"/>
  <c r="F783" i="1"/>
  <c r="I783" i="1" s="1"/>
  <c r="G783" i="1"/>
  <c r="F784" i="1"/>
  <c r="I784" i="1" s="1"/>
  <c r="G784" i="1"/>
  <c r="F785" i="1"/>
  <c r="I785" i="1" s="1"/>
  <c r="G785" i="1"/>
  <c r="F786" i="1"/>
  <c r="I786" i="1" s="1"/>
  <c r="G786" i="1"/>
  <c r="F787" i="1"/>
  <c r="I787" i="1" s="1"/>
  <c r="G787" i="1"/>
  <c r="F788" i="1"/>
  <c r="I788" i="1" s="1"/>
  <c r="G788" i="1"/>
  <c r="F789" i="1"/>
  <c r="I789" i="1" s="1"/>
  <c r="G789" i="1"/>
  <c r="F790" i="1"/>
  <c r="I790" i="1" s="1"/>
  <c r="G790" i="1"/>
  <c r="F791" i="1"/>
  <c r="I791" i="1" s="1"/>
  <c r="G791" i="1"/>
  <c r="F792" i="1"/>
  <c r="I792" i="1" s="1"/>
  <c r="G792" i="1"/>
  <c r="F793" i="1"/>
  <c r="I793" i="1" s="1"/>
  <c r="G793" i="1"/>
  <c r="F794" i="1"/>
  <c r="I794" i="1" s="1"/>
  <c r="G794" i="1"/>
  <c r="F795" i="1"/>
  <c r="I795" i="1" s="1"/>
  <c r="G795" i="1"/>
  <c r="F796" i="1"/>
  <c r="I796" i="1" s="1"/>
  <c r="G796" i="1"/>
  <c r="F797" i="1"/>
  <c r="I797" i="1" s="1"/>
  <c r="G797" i="1"/>
  <c r="F798" i="1"/>
  <c r="I798" i="1" s="1"/>
  <c r="G798" i="1"/>
  <c r="F799" i="1"/>
  <c r="I799" i="1" s="1"/>
  <c r="G799" i="1"/>
  <c r="F800" i="1"/>
  <c r="I800" i="1" s="1"/>
  <c r="G800" i="1"/>
  <c r="F801" i="1"/>
  <c r="I801" i="1" s="1"/>
  <c r="G801" i="1"/>
  <c r="F802" i="1"/>
  <c r="I802" i="1" s="1"/>
  <c r="G802" i="1"/>
  <c r="F803" i="1"/>
  <c r="I803" i="1" s="1"/>
  <c r="G803" i="1"/>
  <c r="F804" i="1"/>
  <c r="I804" i="1" s="1"/>
  <c r="G804" i="1"/>
  <c r="F805" i="1"/>
  <c r="I805" i="1" s="1"/>
  <c r="G805" i="1"/>
  <c r="F806" i="1"/>
  <c r="I806" i="1" s="1"/>
  <c r="G806" i="1"/>
  <c r="F807" i="1"/>
  <c r="I807" i="1" s="1"/>
  <c r="G807" i="1"/>
  <c r="F808" i="1"/>
  <c r="I808" i="1" s="1"/>
  <c r="G808" i="1"/>
  <c r="F809" i="1"/>
  <c r="I809" i="1" s="1"/>
  <c r="G809" i="1"/>
  <c r="F810" i="1"/>
  <c r="I810" i="1" s="1"/>
  <c r="G810" i="1"/>
  <c r="F811" i="1"/>
  <c r="I811" i="1" s="1"/>
  <c r="G811" i="1"/>
  <c r="F812" i="1"/>
  <c r="I812" i="1" s="1"/>
  <c r="G812" i="1"/>
  <c r="F813" i="1"/>
  <c r="I813" i="1" s="1"/>
  <c r="G813" i="1"/>
  <c r="F814" i="1"/>
  <c r="I814" i="1" s="1"/>
  <c r="G814" i="1"/>
  <c r="F815" i="1"/>
  <c r="I815" i="1" s="1"/>
  <c r="G815" i="1"/>
  <c r="F816" i="1"/>
  <c r="I816" i="1" s="1"/>
  <c r="G816" i="1"/>
  <c r="F817" i="1"/>
  <c r="I817" i="1" s="1"/>
  <c r="G817" i="1"/>
  <c r="F818" i="1"/>
  <c r="I818" i="1" s="1"/>
  <c r="G818" i="1"/>
  <c r="F819" i="1"/>
  <c r="I819" i="1" s="1"/>
  <c r="G819" i="1"/>
  <c r="F820" i="1"/>
  <c r="I820" i="1" s="1"/>
  <c r="G820" i="1"/>
  <c r="F821" i="1"/>
  <c r="I821" i="1" s="1"/>
  <c r="G821" i="1"/>
  <c r="F822" i="1"/>
  <c r="I822" i="1" s="1"/>
  <c r="G822" i="1"/>
  <c r="F823" i="1"/>
  <c r="I823" i="1" s="1"/>
  <c r="G823" i="1"/>
  <c r="F824" i="1"/>
  <c r="I824" i="1" s="1"/>
  <c r="G824" i="1"/>
  <c r="F825" i="1"/>
  <c r="I825" i="1" s="1"/>
  <c r="G825" i="1"/>
  <c r="F826" i="1"/>
  <c r="I826" i="1" s="1"/>
  <c r="G826" i="1"/>
  <c r="F827" i="1"/>
  <c r="I827" i="1" s="1"/>
  <c r="G827" i="1"/>
  <c r="F828" i="1"/>
  <c r="I828" i="1" s="1"/>
  <c r="G828" i="1"/>
  <c r="F829" i="1"/>
  <c r="I829" i="1" s="1"/>
  <c r="G829" i="1"/>
  <c r="F830" i="1"/>
  <c r="I830" i="1" s="1"/>
  <c r="G830" i="1"/>
  <c r="F831" i="1"/>
  <c r="I831" i="1" s="1"/>
  <c r="G831" i="1"/>
  <c r="F832" i="1"/>
  <c r="I832" i="1" s="1"/>
  <c r="G832" i="1"/>
  <c r="F833" i="1"/>
  <c r="I833" i="1" s="1"/>
  <c r="G833" i="1"/>
  <c r="F834" i="1"/>
  <c r="I834" i="1" s="1"/>
  <c r="G834" i="1"/>
  <c r="F835" i="1"/>
  <c r="I835" i="1" s="1"/>
  <c r="G835" i="1"/>
  <c r="F836" i="1"/>
  <c r="I836" i="1" s="1"/>
  <c r="G836" i="1"/>
  <c r="F837" i="1"/>
  <c r="I837" i="1" s="1"/>
  <c r="G837" i="1"/>
  <c r="F838" i="1"/>
  <c r="I838" i="1" s="1"/>
  <c r="G838" i="1"/>
  <c r="F839" i="1"/>
  <c r="I839" i="1" s="1"/>
  <c r="G839" i="1"/>
  <c r="F840" i="1"/>
  <c r="I840" i="1" s="1"/>
  <c r="G840" i="1"/>
  <c r="F841" i="1"/>
  <c r="I841" i="1" s="1"/>
  <c r="G841" i="1"/>
  <c r="F842" i="1"/>
  <c r="I842" i="1" s="1"/>
  <c r="G842" i="1"/>
  <c r="F843" i="1"/>
  <c r="I843" i="1" s="1"/>
  <c r="G843" i="1"/>
  <c r="F844" i="1"/>
  <c r="I844" i="1" s="1"/>
  <c r="G844" i="1"/>
  <c r="F845" i="1"/>
  <c r="I845" i="1" s="1"/>
  <c r="G845" i="1"/>
  <c r="F846" i="1"/>
  <c r="I846" i="1" s="1"/>
  <c r="G846" i="1"/>
  <c r="F847" i="1"/>
  <c r="I847" i="1" s="1"/>
  <c r="G847" i="1"/>
  <c r="F848" i="1"/>
  <c r="I848" i="1" s="1"/>
  <c r="G848" i="1"/>
  <c r="F849" i="1"/>
  <c r="I849" i="1" s="1"/>
  <c r="G849" i="1"/>
  <c r="F850" i="1"/>
  <c r="I850" i="1" s="1"/>
  <c r="G850" i="1"/>
  <c r="F851" i="1"/>
  <c r="I851" i="1" s="1"/>
  <c r="G851" i="1"/>
  <c r="F852" i="1"/>
  <c r="I852" i="1" s="1"/>
  <c r="G852" i="1"/>
  <c r="F853" i="1"/>
  <c r="I853" i="1" s="1"/>
  <c r="G853" i="1"/>
  <c r="F854" i="1"/>
  <c r="I854" i="1" s="1"/>
  <c r="G854" i="1"/>
  <c r="F855" i="1"/>
  <c r="I855" i="1" s="1"/>
  <c r="G855" i="1"/>
  <c r="F856" i="1"/>
  <c r="I856" i="1" s="1"/>
  <c r="G856" i="1"/>
  <c r="F857" i="1"/>
  <c r="I857" i="1" s="1"/>
  <c r="G857" i="1"/>
  <c r="F858" i="1"/>
  <c r="I858" i="1" s="1"/>
  <c r="G858" i="1"/>
  <c r="F859" i="1"/>
  <c r="I859" i="1" s="1"/>
  <c r="G859" i="1"/>
  <c r="F860" i="1"/>
  <c r="I860" i="1" s="1"/>
  <c r="G860" i="1"/>
  <c r="F861" i="1"/>
  <c r="I861" i="1" s="1"/>
  <c r="G861" i="1"/>
  <c r="F862" i="1"/>
  <c r="I862" i="1" s="1"/>
  <c r="G862" i="1"/>
  <c r="F863" i="1"/>
  <c r="I863" i="1" s="1"/>
  <c r="G863" i="1"/>
  <c r="F864" i="1"/>
  <c r="I864" i="1" s="1"/>
  <c r="G864" i="1"/>
  <c r="F865" i="1"/>
  <c r="I865" i="1" s="1"/>
  <c r="G865" i="1"/>
  <c r="F866" i="1"/>
  <c r="I866" i="1" s="1"/>
  <c r="G866" i="1"/>
  <c r="F867" i="1"/>
  <c r="I867" i="1" s="1"/>
  <c r="G867" i="1"/>
  <c r="F868" i="1"/>
  <c r="I868" i="1" s="1"/>
  <c r="G868" i="1"/>
  <c r="F869" i="1"/>
  <c r="I869" i="1" s="1"/>
  <c r="G869" i="1"/>
  <c r="F870" i="1"/>
  <c r="I870" i="1" s="1"/>
  <c r="G870" i="1"/>
  <c r="F871" i="1"/>
  <c r="I871" i="1" s="1"/>
  <c r="G871" i="1"/>
  <c r="F872" i="1"/>
  <c r="I872" i="1" s="1"/>
  <c r="G872" i="1"/>
  <c r="F873" i="1"/>
  <c r="I873" i="1" s="1"/>
  <c r="G873" i="1"/>
  <c r="F874" i="1"/>
  <c r="I874" i="1" s="1"/>
  <c r="G874" i="1"/>
  <c r="F875" i="1"/>
  <c r="I875" i="1" s="1"/>
  <c r="G875" i="1"/>
  <c r="F876" i="1"/>
  <c r="I876" i="1" s="1"/>
  <c r="G876" i="1"/>
  <c r="F877" i="1"/>
  <c r="I877" i="1" s="1"/>
  <c r="G877" i="1"/>
  <c r="F878" i="1"/>
  <c r="I878" i="1" s="1"/>
  <c r="G878" i="1"/>
  <c r="F879" i="1"/>
  <c r="I879" i="1" s="1"/>
  <c r="G879" i="1"/>
  <c r="F880" i="1"/>
  <c r="I880" i="1" s="1"/>
  <c r="G880" i="1"/>
  <c r="F881" i="1"/>
  <c r="I881" i="1" s="1"/>
  <c r="G881" i="1"/>
  <c r="F882" i="1"/>
  <c r="I882" i="1" s="1"/>
  <c r="G882" i="1"/>
  <c r="F883" i="1"/>
  <c r="I883" i="1" s="1"/>
  <c r="G883" i="1"/>
  <c r="F884" i="1"/>
  <c r="I884" i="1" s="1"/>
  <c r="G884" i="1"/>
  <c r="F885" i="1"/>
  <c r="I885" i="1" s="1"/>
  <c r="G885" i="1"/>
  <c r="F886" i="1"/>
  <c r="I886" i="1" s="1"/>
  <c r="G886" i="1"/>
  <c r="F887" i="1"/>
  <c r="I887" i="1" s="1"/>
  <c r="G887" i="1"/>
  <c r="F888" i="1"/>
  <c r="I888" i="1" s="1"/>
  <c r="G888" i="1"/>
  <c r="F889" i="1"/>
  <c r="I889" i="1" s="1"/>
  <c r="G889" i="1"/>
  <c r="F890" i="1"/>
  <c r="I890" i="1" s="1"/>
  <c r="G890" i="1"/>
  <c r="F891" i="1"/>
  <c r="I891" i="1" s="1"/>
  <c r="G891" i="1"/>
  <c r="F892" i="1"/>
  <c r="I892" i="1" s="1"/>
  <c r="G892" i="1"/>
  <c r="F893" i="1"/>
  <c r="I893" i="1" s="1"/>
  <c r="G893" i="1"/>
  <c r="F894" i="1"/>
  <c r="I894" i="1" s="1"/>
  <c r="G894" i="1"/>
  <c r="F895" i="1"/>
  <c r="I895" i="1" s="1"/>
  <c r="G895" i="1"/>
  <c r="F896" i="1"/>
  <c r="I896" i="1" s="1"/>
  <c r="G896" i="1"/>
  <c r="F897" i="1"/>
  <c r="I897" i="1" s="1"/>
  <c r="G897" i="1"/>
  <c r="F898" i="1"/>
  <c r="I898" i="1" s="1"/>
  <c r="G898" i="1"/>
  <c r="F899" i="1"/>
  <c r="I899" i="1" s="1"/>
  <c r="G899" i="1"/>
  <c r="F900" i="1"/>
  <c r="I900" i="1" s="1"/>
  <c r="G900" i="1"/>
  <c r="F901" i="1"/>
  <c r="I901" i="1" s="1"/>
  <c r="G901" i="1"/>
  <c r="F902" i="1"/>
  <c r="I902" i="1" s="1"/>
  <c r="G902" i="1"/>
  <c r="F903" i="1"/>
  <c r="I903" i="1" s="1"/>
  <c r="G903" i="1"/>
  <c r="F904" i="1"/>
  <c r="I904" i="1" s="1"/>
  <c r="G904" i="1"/>
  <c r="F905" i="1"/>
  <c r="I905" i="1" s="1"/>
  <c r="G905" i="1"/>
  <c r="F906" i="1"/>
  <c r="I906" i="1" s="1"/>
  <c r="G906" i="1"/>
  <c r="F907" i="1"/>
  <c r="I907" i="1" s="1"/>
  <c r="G907" i="1"/>
  <c r="F908" i="1"/>
  <c r="I908" i="1" s="1"/>
  <c r="G908" i="1"/>
  <c r="F909" i="1"/>
  <c r="I909" i="1" s="1"/>
  <c r="G909" i="1"/>
  <c r="F910" i="1"/>
  <c r="I910" i="1" s="1"/>
  <c r="G910" i="1"/>
  <c r="F911" i="1"/>
  <c r="I911" i="1" s="1"/>
  <c r="G911" i="1"/>
  <c r="F912" i="1"/>
  <c r="I912" i="1" s="1"/>
  <c r="G912" i="1"/>
  <c r="F913" i="1"/>
  <c r="I913" i="1" s="1"/>
  <c r="G913" i="1"/>
  <c r="F914" i="1"/>
  <c r="I914" i="1" s="1"/>
  <c r="G914" i="1"/>
  <c r="F915" i="1"/>
  <c r="I915" i="1" s="1"/>
  <c r="G915" i="1"/>
  <c r="F916" i="1"/>
  <c r="I916" i="1" s="1"/>
  <c r="G916" i="1"/>
  <c r="F917" i="1"/>
  <c r="I917" i="1" s="1"/>
  <c r="G917" i="1"/>
  <c r="F918" i="1"/>
  <c r="I918" i="1" s="1"/>
  <c r="G918" i="1"/>
  <c r="F919" i="1"/>
  <c r="I919" i="1" s="1"/>
  <c r="G919" i="1"/>
  <c r="F920" i="1"/>
  <c r="I920" i="1" s="1"/>
  <c r="G920" i="1"/>
  <c r="F921" i="1"/>
  <c r="I921" i="1" s="1"/>
  <c r="G921" i="1"/>
  <c r="F922" i="1"/>
  <c r="I922" i="1" s="1"/>
  <c r="G922" i="1"/>
  <c r="F923" i="1"/>
  <c r="I923" i="1" s="1"/>
  <c r="G923" i="1"/>
  <c r="F924" i="1"/>
  <c r="I924" i="1" s="1"/>
  <c r="G924" i="1"/>
  <c r="F925" i="1"/>
  <c r="I925" i="1" s="1"/>
  <c r="G925" i="1"/>
  <c r="F926" i="1"/>
  <c r="I926" i="1" s="1"/>
  <c r="G926" i="1"/>
  <c r="F927" i="1"/>
  <c r="I927" i="1" s="1"/>
  <c r="G927" i="1"/>
  <c r="F928" i="1"/>
  <c r="I928" i="1" s="1"/>
  <c r="G928" i="1"/>
  <c r="F929" i="1"/>
  <c r="I929" i="1" s="1"/>
  <c r="G929" i="1"/>
  <c r="F930" i="1"/>
  <c r="I930" i="1" s="1"/>
  <c r="G930" i="1"/>
  <c r="F931" i="1"/>
  <c r="I931" i="1" s="1"/>
  <c r="G931" i="1"/>
  <c r="F932" i="1"/>
  <c r="I932" i="1" s="1"/>
  <c r="G932" i="1"/>
  <c r="F933" i="1"/>
  <c r="I933" i="1" s="1"/>
  <c r="G933" i="1"/>
  <c r="F934" i="1"/>
  <c r="I934" i="1" s="1"/>
  <c r="G934" i="1"/>
  <c r="F935" i="1"/>
  <c r="I935" i="1" s="1"/>
  <c r="G935" i="1"/>
  <c r="F936" i="1"/>
  <c r="I936" i="1" s="1"/>
  <c r="G936" i="1"/>
  <c r="F937" i="1"/>
  <c r="I937" i="1" s="1"/>
  <c r="G937" i="1"/>
  <c r="F938" i="1"/>
  <c r="I938" i="1" s="1"/>
  <c r="G938" i="1"/>
  <c r="F939" i="1"/>
  <c r="I939" i="1" s="1"/>
  <c r="G939" i="1"/>
  <c r="F940" i="1"/>
  <c r="I940" i="1" s="1"/>
  <c r="G940" i="1"/>
  <c r="F941" i="1"/>
  <c r="I941" i="1" s="1"/>
  <c r="G941" i="1"/>
  <c r="F942" i="1"/>
  <c r="I942" i="1" s="1"/>
  <c r="G942" i="1"/>
  <c r="F943" i="1"/>
  <c r="I943" i="1" s="1"/>
  <c r="G943" i="1"/>
  <c r="F944" i="1"/>
  <c r="I944" i="1" s="1"/>
  <c r="G944" i="1"/>
  <c r="F945" i="1"/>
  <c r="I945" i="1" s="1"/>
  <c r="G945" i="1"/>
  <c r="F946" i="1"/>
  <c r="I946" i="1" s="1"/>
  <c r="G946" i="1"/>
  <c r="F947" i="1"/>
  <c r="I947" i="1" s="1"/>
  <c r="G947" i="1"/>
  <c r="F948" i="1"/>
  <c r="I948" i="1" s="1"/>
  <c r="G948" i="1"/>
  <c r="F949" i="1"/>
  <c r="I949" i="1" s="1"/>
  <c r="G949" i="1"/>
  <c r="F950" i="1"/>
  <c r="I950" i="1" s="1"/>
  <c r="G950" i="1"/>
  <c r="F951" i="1"/>
  <c r="I951" i="1" s="1"/>
  <c r="G951" i="1"/>
  <c r="F952" i="1"/>
  <c r="I952" i="1" s="1"/>
  <c r="G952" i="1"/>
  <c r="F953" i="1"/>
  <c r="I953" i="1" s="1"/>
  <c r="G953" i="1"/>
  <c r="F954" i="1"/>
  <c r="I954" i="1" s="1"/>
  <c r="G954" i="1"/>
  <c r="F955" i="1"/>
  <c r="I955" i="1" s="1"/>
  <c r="G955" i="1"/>
  <c r="F956" i="1"/>
  <c r="I956" i="1" s="1"/>
  <c r="G956" i="1"/>
  <c r="F957" i="1"/>
  <c r="I957" i="1" s="1"/>
  <c r="G957" i="1"/>
  <c r="F958" i="1"/>
  <c r="I958" i="1" s="1"/>
  <c r="G958" i="1"/>
  <c r="F959" i="1"/>
  <c r="I959" i="1" s="1"/>
  <c r="G959" i="1"/>
  <c r="F960" i="1"/>
  <c r="I960" i="1" s="1"/>
  <c r="G960" i="1"/>
  <c r="F961" i="1"/>
  <c r="I961" i="1" s="1"/>
  <c r="G961" i="1"/>
  <c r="F962" i="1"/>
  <c r="I962" i="1" s="1"/>
  <c r="G962" i="1"/>
  <c r="F963" i="1"/>
  <c r="I963" i="1" s="1"/>
  <c r="G963" i="1"/>
  <c r="F964" i="1"/>
  <c r="I964" i="1" s="1"/>
  <c r="G964" i="1"/>
  <c r="F965" i="1"/>
  <c r="I965" i="1" s="1"/>
  <c r="G965" i="1"/>
  <c r="F966" i="1"/>
  <c r="I966" i="1" s="1"/>
  <c r="G966" i="1"/>
  <c r="F967" i="1"/>
  <c r="I967" i="1" s="1"/>
  <c r="G967" i="1"/>
  <c r="F968" i="1"/>
  <c r="I968" i="1" s="1"/>
  <c r="G968" i="1"/>
  <c r="F969" i="1"/>
  <c r="I969" i="1" s="1"/>
  <c r="G969" i="1"/>
  <c r="F970" i="1"/>
  <c r="I970" i="1" s="1"/>
  <c r="G970" i="1"/>
  <c r="F971" i="1"/>
  <c r="I971" i="1" s="1"/>
  <c r="G971" i="1"/>
  <c r="F972" i="1"/>
  <c r="I972" i="1" s="1"/>
  <c r="G972" i="1"/>
  <c r="F973" i="1"/>
  <c r="I973" i="1" s="1"/>
  <c r="G973" i="1"/>
  <c r="F974" i="1"/>
  <c r="I974" i="1" s="1"/>
  <c r="G974" i="1"/>
  <c r="F975" i="1"/>
  <c r="I975" i="1" s="1"/>
  <c r="G975" i="1"/>
  <c r="F976" i="1"/>
  <c r="I976" i="1" s="1"/>
  <c r="G976" i="1"/>
  <c r="F977" i="1"/>
  <c r="I977" i="1" s="1"/>
  <c r="G977" i="1"/>
  <c r="F978" i="1"/>
  <c r="I978" i="1" s="1"/>
  <c r="G978" i="1"/>
  <c r="F979" i="1"/>
  <c r="I979" i="1" s="1"/>
  <c r="G979" i="1"/>
  <c r="F980" i="1"/>
  <c r="I980" i="1" s="1"/>
  <c r="G980" i="1"/>
  <c r="F981" i="1"/>
  <c r="I981" i="1" s="1"/>
  <c r="G981" i="1"/>
  <c r="F982" i="1"/>
  <c r="I982" i="1" s="1"/>
  <c r="G982" i="1"/>
  <c r="F983" i="1"/>
  <c r="I983" i="1" s="1"/>
  <c r="G983" i="1"/>
  <c r="F984" i="1"/>
  <c r="I984" i="1" s="1"/>
  <c r="G984" i="1"/>
  <c r="F985" i="1"/>
  <c r="I985" i="1" s="1"/>
  <c r="G985" i="1"/>
  <c r="F986" i="1"/>
  <c r="I986" i="1" s="1"/>
  <c r="G986" i="1"/>
  <c r="F987" i="1"/>
  <c r="I987" i="1" s="1"/>
  <c r="G987" i="1"/>
  <c r="F988" i="1"/>
  <c r="I988" i="1" s="1"/>
  <c r="G988" i="1"/>
  <c r="F989" i="1"/>
  <c r="I989" i="1" s="1"/>
  <c r="G989" i="1"/>
  <c r="F990" i="1"/>
  <c r="I990" i="1" s="1"/>
  <c r="G990" i="1"/>
  <c r="F991" i="1"/>
  <c r="I991" i="1" s="1"/>
  <c r="G991" i="1"/>
  <c r="F992" i="1"/>
  <c r="I992" i="1" s="1"/>
  <c r="G992" i="1"/>
  <c r="F993" i="1"/>
  <c r="I993" i="1" s="1"/>
  <c r="G993" i="1"/>
  <c r="F994" i="1"/>
  <c r="I994" i="1" s="1"/>
  <c r="G994" i="1"/>
  <c r="F995" i="1"/>
  <c r="I995" i="1" s="1"/>
  <c r="G995" i="1"/>
  <c r="F996" i="1"/>
  <c r="I996" i="1" s="1"/>
  <c r="G996" i="1"/>
  <c r="F997" i="1"/>
  <c r="I997" i="1" s="1"/>
  <c r="G997" i="1"/>
  <c r="F998" i="1"/>
  <c r="I998" i="1" s="1"/>
  <c r="G998" i="1"/>
  <c r="F999" i="1"/>
  <c r="I999" i="1" s="1"/>
  <c r="G999" i="1"/>
  <c r="F1000" i="1"/>
  <c r="I1000" i="1" s="1"/>
  <c r="G1000" i="1"/>
  <c r="F1001" i="1"/>
  <c r="I1001" i="1" s="1"/>
  <c r="G1001" i="1"/>
  <c r="F1002" i="1"/>
  <c r="I1002" i="1" s="1"/>
  <c r="G1002" i="1"/>
  <c r="F1003" i="1"/>
  <c r="I1003" i="1" s="1"/>
  <c r="G1003" i="1"/>
  <c r="F1004" i="1"/>
  <c r="I1004" i="1" s="1"/>
  <c r="G1004" i="1"/>
  <c r="F1005" i="1"/>
  <c r="I1005" i="1" s="1"/>
  <c r="G1005" i="1"/>
  <c r="F1006" i="1"/>
  <c r="I1006" i="1" s="1"/>
  <c r="G1006" i="1"/>
  <c r="F1007" i="1"/>
  <c r="I1007" i="1" s="1"/>
  <c r="G1007" i="1"/>
  <c r="F1008" i="1"/>
  <c r="I1008" i="1" s="1"/>
  <c r="G1008" i="1"/>
  <c r="F1009" i="1"/>
  <c r="I1009" i="1" s="1"/>
  <c r="G1009" i="1"/>
  <c r="F1010" i="1"/>
  <c r="I1010" i="1" s="1"/>
  <c r="G1010" i="1"/>
  <c r="F1011" i="1"/>
  <c r="I1011" i="1" s="1"/>
  <c r="G1011" i="1"/>
  <c r="F1012" i="1"/>
  <c r="I1012" i="1" s="1"/>
  <c r="G1012" i="1"/>
  <c r="F1013" i="1"/>
  <c r="I1013" i="1" s="1"/>
  <c r="G1013" i="1"/>
  <c r="F1014" i="1"/>
  <c r="I1014" i="1" s="1"/>
  <c r="G1014" i="1"/>
  <c r="F1015" i="1"/>
  <c r="I1015" i="1" s="1"/>
  <c r="G1015" i="1"/>
  <c r="F1016" i="1"/>
  <c r="I1016" i="1" s="1"/>
  <c r="G1016" i="1"/>
  <c r="F1017" i="1"/>
  <c r="I1017" i="1" s="1"/>
  <c r="G1017" i="1"/>
  <c r="F1018" i="1"/>
  <c r="I1018" i="1" s="1"/>
  <c r="G1018" i="1"/>
  <c r="F1019" i="1"/>
  <c r="I1019" i="1" s="1"/>
  <c r="G1019" i="1"/>
  <c r="F1020" i="1"/>
  <c r="I1020" i="1" s="1"/>
  <c r="G1020" i="1"/>
  <c r="F1021" i="1"/>
  <c r="I1021" i="1" s="1"/>
  <c r="G1021" i="1"/>
  <c r="F1022" i="1"/>
  <c r="I1022" i="1" s="1"/>
  <c r="G1022" i="1"/>
  <c r="F1023" i="1"/>
  <c r="I1023" i="1" s="1"/>
  <c r="G1023" i="1"/>
  <c r="F1024" i="1"/>
  <c r="I1024" i="1" s="1"/>
  <c r="G1024" i="1"/>
  <c r="F1025" i="1"/>
  <c r="I1025" i="1" s="1"/>
  <c r="G1025" i="1"/>
  <c r="F1026" i="1"/>
  <c r="I1026" i="1" s="1"/>
  <c r="G1026" i="1"/>
  <c r="F1027" i="1"/>
  <c r="I1027" i="1" s="1"/>
  <c r="G1027" i="1"/>
  <c r="F1028" i="1"/>
  <c r="I1028" i="1" s="1"/>
  <c r="G1028" i="1"/>
  <c r="F1029" i="1"/>
  <c r="I1029" i="1" s="1"/>
  <c r="G1029" i="1"/>
  <c r="F1030" i="1"/>
  <c r="I1030" i="1" s="1"/>
  <c r="G1030" i="1"/>
  <c r="F1031" i="1"/>
  <c r="I1031" i="1" s="1"/>
  <c r="G1031" i="1"/>
  <c r="F1032" i="1"/>
  <c r="I1032" i="1" s="1"/>
  <c r="G1032" i="1"/>
  <c r="F1033" i="1"/>
  <c r="I1033" i="1" s="1"/>
  <c r="G1033" i="1"/>
  <c r="F1034" i="1"/>
  <c r="I1034" i="1" s="1"/>
  <c r="G1034" i="1"/>
  <c r="F1035" i="1"/>
  <c r="I1035" i="1" s="1"/>
  <c r="G1035" i="1"/>
  <c r="F1036" i="1"/>
  <c r="I1036" i="1" s="1"/>
  <c r="G1036" i="1"/>
  <c r="F1037" i="1"/>
  <c r="I1037" i="1" s="1"/>
  <c r="G1037" i="1"/>
  <c r="F1038" i="1"/>
  <c r="I1038" i="1" s="1"/>
  <c r="G1038" i="1"/>
  <c r="F1039" i="1"/>
  <c r="I1039" i="1" s="1"/>
  <c r="G1039" i="1"/>
  <c r="F1040" i="1"/>
  <c r="I1040" i="1" s="1"/>
  <c r="G1040" i="1"/>
  <c r="F1041" i="1"/>
  <c r="I1041" i="1" s="1"/>
  <c r="G1041" i="1"/>
  <c r="F1042" i="1"/>
  <c r="I1042" i="1" s="1"/>
  <c r="G1042" i="1"/>
  <c r="F1043" i="1"/>
  <c r="I1043" i="1" s="1"/>
  <c r="G1043" i="1"/>
  <c r="F1044" i="1"/>
  <c r="I1044" i="1" s="1"/>
  <c r="G1044" i="1"/>
  <c r="F1045" i="1"/>
  <c r="I1045" i="1" s="1"/>
  <c r="G1045" i="1"/>
  <c r="F1046" i="1"/>
  <c r="I1046" i="1" s="1"/>
  <c r="G1046" i="1"/>
  <c r="F1047" i="1"/>
  <c r="I1047" i="1" s="1"/>
  <c r="G1047" i="1"/>
  <c r="F1048" i="1"/>
  <c r="I1048" i="1" s="1"/>
  <c r="G1048" i="1"/>
  <c r="F1049" i="1"/>
  <c r="I1049" i="1" s="1"/>
  <c r="G1049" i="1"/>
  <c r="F1050" i="1"/>
  <c r="I1050" i="1" s="1"/>
  <c r="G1050" i="1"/>
  <c r="F1051" i="1"/>
  <c r="I1051" i="1" s="1"/>
  <c r="G1051" i="1"/>
  <c r="F1052" i="1"/>
  <c r="I1052" i="1" s="1"/>
  <c r="G1052" i="1"/>
  <c r="F1053" i="1"/>
  <c r="I1053" i="1" s="1"/>
  <c r="G1053" i="1"/>
  <c r="F1054" i="1"/>
  <c r="I1054" i="1" s="1"/>
  <c r="G1054" i="1"/>
  <c r="F1055" i="1"/>
  <c r="I1055" i="1" s="1"/>
  <c r="G1055" i="1"/>
  <c r="F1056" i="1"/>
  <c r="I1056" i="1" s="1"/>
  <c r="G1056" i="1"/>
  <c r="F1057" i="1"/>
  <c r="I1057" i="1" s="1"/>
  <c r="G1057" i="1"/>
  <c r="F1058" i="1"/>
  <c r="I1058" i="1" s="1"/>
  <c r="G1058" i="1"/>
  <c r="F1059" i="1"/>
  <c r="I1059" i="1" s="1"/>
  <c r="G1059" i="1"/>
  <c r="F1060" i="1"/>
  <c r="I1060" i="1" s="1"/>
  <c r="G1060" i="1"/>
  <c r="F1061" i="1"/>
  <c r="I1061" i="1" s="1"/>
  <c r="G1061" i="1"/>
  <c r="F1062" i="1"/>
  <c r="I1062" i="1" s="1"/>
  <c r="G1062" i="1"/>
  <c r="F1063" i="1"/>
  <c r="I1063" i="1" s="1"/>
  <c r="G1063" i="1"/>
  <c r="F1064" i="1"/>
  <c r="I1064" i="1" s="1"/>
  <c r="G1064" i="1"/>
  <c r="F1065" i="1"/>
  <c r="I1065" i="1" s="1"/>
  <c r="G1065" i="1"/>
  <c r="F1066" i="1"/>
  <c r="I1066" i="1" s="1"/>
  <c r="G1066" i="1"/>
  <c r="F1067" i="1"/>
  <c r="I1067" i="1" s="1"/>
  <c r="G1067" i="1"/>
  <c r="F1068" i="1"/>
  <c r="I1068" i="1" s="1"/>
  <c r="G1068" i="1"/>
  <c r="F1069" i="1"/>
  <c r="I1069" i="1" s="1"/>
  <c r="G1069" i="1"/>
  <c r="F1070" i="1"/>
  <c r="I1070" i="1" s="1"/>
  <c r="G1070" i="1"/>
  <c r="F1071" i="1"/>
  <c r="I1071" i="1" s="1"/>
  <c r="G1071" i="1"/>
  <c r="F1072" i="1"/>
  <c r="I1072" i="1" s="1"/>
  <c r="G1072" i="1"/>
  <c r="F1073" i="1"/>
  <c r="I1073" i="1" s="1"/>
  <c r="G1073" i="1"/>
  <c r="F1074" i="1"/>
  <c r="I1074" i="1" s="1"/>
  <c r="G1074" i="1"/>
  <c r="F1075" i="1"/>
  <c r="I1075" i="1" s="1"/>
  <c r="G1075" i="1"/>
  <c r="F1076" i="1"/>
  <c r="I1076" i="1" s="1"/>
  <c r="G1076" i="1"/>
  <c r="F1077" i="1"/>
  <c r="I1077" i="1" s="1"/>
  <c r="G1077" i="1"/>
  <c r="F1078" i="1"/>
  <c r="I1078" i="1" s="1"/>
  <c r="G1078" i="1"/>
  <c r="F1079" i="1"/>
  <c r="I1079" i="1" s="1"/>
  <c r="G1079" i="1"/>
  <c r="F1080" i="1"/>
  <c r="I1080" i="1" s="1"/>
  <c r="G1080" i="1"/>
  <c r="F1081" i="1"/>
  <c r="I1081" i="1" s="1"/>
  <c r="G1081" i="1"/>
  <c r="F1082" i="1"/>
  <c r="I1082" i="1" s="1"/>
  <c r="G1082" i="1"/>
  <c r="F1083" i="1"/>
  <c r="I1083" i="1" s="1"/>
  <c r="G1083" i="1"/>
  <c r="F1084" i="1"/>
  <c r="I1084" i="1" s="1"/>
  <c r="G1084" i="1"/>
  <c r="F1085" i="1"/>
  <c r="I1085" i="1" s="1"/>
  <c r="G1085" i="1"/>
  <c r="F1086" i="1"/>
  <c r="I1086" i="1" s="1"/>
  <c r="G1086" i="1"/>
  <c r="F1087" i="1"/>
  <c r="I1087" i="1" s="1"/>
  <c r="G1087" i="1"/>
  <c r="F1088" i="1"/>
  <c r="I1088" i="1" s="1"/>
  <c r="G1088" i="1"/>
  <c r="F1089" i="1"/>
  <c r="I1089" i="1" s="1"/>
  <c r="G1089" i="1"/>
  <c r="F1090" i="1"/>
  <c r="I1090" i="1" s="1"/>
  <c r="G1090" i="1"/>
  <c r="F1091" i="1"/>
  <c r="I1091" i="1" s="1"/>
  <c r="G1091" i="1"/>
  <c r="F1092" i="1"/>
  <c r="I1092" i="1" s="1"/>
  <c r="G1092" i="1"/>
  <c r="F1093" i="1"/>
  <c r="I1093" i="1" s="1"/>
  <c r="G1093" i="1"/>
  <c r="F1094" i="1"/>
  <c r="I1094" i="1" s="1"/>
  <c r="G1094" i="1"/>
  <c r="F1095" i="1"/>
  <c r="I1095" i="1" s="1"/>
  <c r="G1095" i="1"/>
  <c r="F1096" i="1"/>
  <c r="I1096" i="1" s="1"/>
  <c r="G1096" i="1"/>
  <c r="F1097" i="1"/>
  <c r="I1097" i="1" s="1"/>
  <c r="G1097" i="1"/>
  <c r="F1098" i="1"/>
  <c r="I1098" i="1" s="1"/>
  <c r="G1098" i="1"/>
  <c r="F1099" i="1"/>
  <c r="I1099" i="1" s="1"/>
  <c r="G1099" i="1"/>
  <c r="F1100" i="1"/>
  <c r="I1100" i="1" s="1"/>
  <c r="G1100" i="1"/>
  <c r="F1101" i="1"/>
  <c r="I1101" i="1" s="1"/>
  <c r="G1101" i="1"/>
  <c r="F1102" i="1"/>
  <c r="I1102" i="1" s="1"/>
  <c r="G1102" i="1"/>
  <c r="F1103" i="1"/>
  <c r="I1103" i="1" s="1"/>
  <c r="G1103" i="1"/>
  <c r="F1104" i="1"/>
  <c r="I1104" i="1" s="1"/>
  <c r="G1104" i="1"/>
  <c r="F1105" i="1"/>
  <c r="I1105" i="1" s="1"/>
  <c r="G1105" i="1"/>
  <c r="F1106" i="1"/>
  <c r="I1106" i="1" s="1"/>
  <c r="G1106" i="1"/>
  <c r="F1107" i="1"/>
  <c r="I1107" i="1" s="1"/>
  <c r="G1107" i="1"/>
  <c r="F1108" i="1"/>
  <c r="I1108" i="1" s="1"/>
  <c r="G1108" i="1"/>
  <c r="F1109" i="1"/>
  <c r="I1109" i="1" s="1"/>
  <c r="G1109" i="1"/>
  <c r="F1110" i="1"/>
  <c r="I1110" i="1" s="1"/>
  <c r="G1110" i="1"/>
  <c r="F1111" i="1"/>
  <c r="I1111" i="1" s="1"/>
  <c r="G1111" i="1"/>
  <c r="F1112" i="1"/>
  <c r="I1112" i="1" s="1"/>
  <c r="G1112" i="1"/>
  <c r="F1113" i="1"/>
  <c r="I1113" i="1" s="1"/>
  <c r="G1113" i="1"/>
  <c r="F1114" i="1"/>
  <c r="I1114" i="1" s="1"/>
  <c r="G1114" i="1"/>
  <c r="F1115" i="1"/>
  <c r="I1115" i="1" s="1"/>
  <c r="G1115" i="1"/>
  <c r="F1116" i="1"/>
  <c r="I1116" i="1" s="1"/>
  <c r="G1116" i="1"/>
  <c r="F1117" i="1"/>
  <c r="I1117" i="1" s="1"/>
  <c r="G1117" i="1"/>
  <c r="F1118" i="1"/>
  <c r="I1118" i="1" s="1"/>
  <c r="G1118" i="1"/>
  <c r="F1119" i="1"/>
  <c r="I1119" i="1" s="1"/>
  <c r="G1119" i="1"/>
  <c r="F1120" i="1"/>
  <c r="I1120" i="1" s="1"/>
  <c r="G1120" i="1"/>
  <c r="F1121" i="1"/>
  <c r="I1121" i="1" s="1"/>
  <c r="G1121" i="1"/>
  <c r="F1122" i="1"/>
  <c r="I1122" i="1" s="1"/>
  <c r="G1122" i="1"/>
  <c r="F1123" i="1"/>
  <c r="I1123" i="1" s="1"/>
  <c r="G1123" i="1"/>
  <c r="F1124" i="1"/>
  <c r="I1124" i="1" s="1"/>
  <c r="G1124" i="1"/>
  <c r="F1125" i="1"/>
  <c r="I1125" i="1" s="1"/>
  <c r="G1125" i="1"/>
  <c r="F1126" i="1"/>
  <c r="I1126" i="1" s="1"/>
  <c r="G1126" i="1"/>
  <c r="F1127" i="1"/>
  <c r="I1127" i="1" s="1"/>
  <c r="G1127" i="1"/>
  <c r="F1128" i="1"/>
  <c r="I1128" i="1" s="1"/>
  <c r="G1128" i="1"/>
  <c r="F1129" i="1"/>
  <c r="I1129" i="1" s="1"/>
  <c r="G1129" i="1"/>
  <c r="F1130" i="1"/>
  <c r="I1130" i="1" s="1"/>
  <c r="G1130" i="1"/>
  <c r="F1131" i="1"/>
  <c r="I1131" i="1" s="1"/>
  <c r="G1131" i="1"/>
  <c r="F1132" i="1"/>
  <c r="I1132" i="1" s="1"/>
  <c r="G1132" i="1"/>
  <c r="F1133" i="1"/>
  <c r="I1133" i="1" s="1"/>
  <c r="G1133" i="1"/>
  <c r="F1134" i="1"/>
  <c r="I1134" i="1" s="1"/>
  <c r="G1134" i="1"/>
  <c r="F1135" i="1"/>
  <c r="I1135" i="1" s="1"/>
  <c r="G1135" i="1"/>
  <c r="F1136" i="1"/>
  <c r="I1136" i="1" s="1"/>
  <c r="G1136" i="1"/>
  <c r="F1137" i="1"/>
  <c r="I1137" i="1" s="1"/>
  <c r="G1137" i="1"/>
  <c r="F1138" i="1"/>
  <c r="I1138" i="1" s="1"/>
  <c r="G1138" i="1"/>
  <c r="F1139" i="1"/>
  <c r="I1139" i="1" s="1"/>
  <c r="G1139" i="1"/>
  <c r="F1140" i="1"/>
  <c r="I1140" i="1" s="1"/>
  <c r="G1140" i="1"/>
  <c r="F1141" i="1"/>
  <c r="I1141" i="1" s="1"/>
  <c r="G1141" i="1"/>
  <c r="F1142" i="1"/>
  <c r="I1142" i="1" s="1"/>
  <c r="G1142" i="1"/>
  <c r="F1143" i="1"/>
  <c r="I1143" i="1" s="1"/>
  <c r="G1143" i="1"/>
  <c r="F1144" i="1"/>
  <c r="I1144" i="1" s="1"/>
  <c r="G1144" i="1"/>
  <c r="F1145" i="1"/>
  <c r="I1145" i="1" s="1"/>
  <c r="G1145" i="1"/>
  <c r="F1146" i="1"/>
  <c r="I1146" i="1" s="1"/>
  <c r="G1146" i="1"/>
  <c r="F1147" i="1"/>
  <c r="I1147" i="1" s="1"/>
  <c r="G1147" i="1"/>
  <c r="F1148" i="1"/>
  <c r="I1148" i="1" s="1"/>
  <c r="G1148" i="1"/>
  <c r="F1149" i="1"/>
  <c r="I1149" i="1" s="1"/>
  <c r="G1149" i="1"/>
  <c r="F1150" i="1"/>
  <c r="I1150" i="1" s="1"/>
  <c r="G1150" i="1"/>
  <c r="F1151" i="1"/>
  <c r="I1151" i="1" s="1"/>
  <c r="G1151" i="1"/>
  <c r="F1152" i="1"/>
  <c r="I1152" i="1" s="1"/>
  <c r="G1152" i="1"/>
  <c r="F1153" i="1"/>
  <c r="I1153" i="1" s="1"/>
  <c r="G1153" i="1"/>
  <c r="F1154" i="1"/>
  <c r="I1154" i="1" s="1"/>
  <c r="G1154" i="1"/>
  <c r="F1155" i="1"/>
  <c r="I1155" i="1" s="1"/>
  <c r="G1155" i="1"/>
  <c r="F1156" i="1"/>
  <c r="I1156" i="1" s="1"/>
  <c r="G1156" i="1"/>
  <c r="F1157" i="1"/>
  <c r="I1157" i="1" s="1"/>
  <c r="G1157" i="1"/>
  <c r="F1158" i="1"/>
  <c r="I1158" i="1" s="1"/>
  <c r="G1158" i="1"/>
  <c r="F1159" i="1"/>
  <c r="I1159" i="1" s="1"/>
  <c r="G1159" i="1"/>
  <c r="F1160" i="1"/>
  <c r="I1160" i="1" s="1"/>
  <c r="G1160" i="1"/>
  <c r="F1161" i="1"/>
  <c r="I1161" i="1" s="1"/>
  <c r="G1161" i="1"/>
  <c r="F1162" i="1"/>
  <c r="I1162" i="1" s="1"/>
  <c r="G1162" i="1"/>
  <c r="F1163" i="1"/>
  <c r="I1163" i="1" s="1"/>
  <c r="G1163" i="1"/>
  <c r="F1164" i="1"/>
  <c r="I1164" i="1" s="1"/>
  <c r="G1164" i="1"/>
  <c r="F1165" i="1"/>
  <c r="I1165" i="1" s="1"/>
  <c r="G1165" i="1"/>
  <c r="F1166" i="1"/>
  <c r="I1166" i="1" s="1"/>
  <c r="G1166" i="1"/>
  <c r="F1167" i="1"/>
  <c r="I1167" i="1" s="1"/>
  <c r="G1167" i="1"/>
  <c r="F1168" i="1"/>
  <c r="I1168" i="1" s="1"/>
  <c r="G1168" i="1"/>
  <c r="F1169" i="1"/>
  <c r="I1169" i="1" s="1"/>
  <c r="G1169" i="1"/>
  <c r="F1170" i="1"/>
  <c r="I1170" i="1" s="1"/>
  <c r="G1170" i="1"/>
  <c r="F1171" i="1"/>
  <c r="I1171" i="1" s="1"/>
  <c r="G1171" i="1"/>
  <c r="F1172" i="1"/>
  <c r="I1172" i="1" s="1"/>
  <c r="G1172" i="1"/>
  <c r="F1173" i="1"/>
  <c r="I1173" i="1" s="1"/>
  <c r="G1173" i="1"/>
  <c r="F1174" i="1"/>
  <c r="I1174" i="1" s="1"/>
  <c r="G1174" i="1"/>
  <c r="F1175" i="1"/>
  <c r="I1175" i="1" s="1"/>
  <c r="G1175" i="1"/>
  <c r="F1176" i="1"/>
  <c r="I1176" i="1" s="1"/>
  <c r="G1176" i="1"/>
  <c r="F1177" i="1"/>
  <c r="I1177" i="1" s="1"/>
  <c r="G1177" i="1"/>
  <c r="F1178" i="1"/>
  <c r="I1178" i="1" s="1"/>
  <c r="G1178" i="1"/>
  <c r="F1179" i="1"/>
  <c r="I1179" i="1" s="1"/>
  <c r="G1179" i="1"/>
  <c r="F1180" i="1"/>
  <c r="I1180" i="1" s="1"/>
  <c r="G1180" i="1"/>
  <c r="F1181" i="1"/>
  <c r="I1181" i="1" s="1"/>
  <c r="G1181" i="1"/>
  <c r="F1182" i="1"/>
  <c r="I1182" i="1" s="1"/>
  <c r="G1182" i="1"/>
  <c r="F1183" i="1"/>
  <c r="I1183" i="1" s="1"/>
  <c r="G1183" i="1"/>
  <c r="F1184" i="1"/>
  <c r="I1184" i="1" s="1"/>
  <c r="G1184" i="1"/>
  <c r="F1185" i="1"/>
  <c r="I1185" i="1" s="1"/>
  <c r="G1185" i="1"/>
  <c r="F1186" i="1"/>
  <c r="I1186" i="1" s="1"/>
  <c r="G1186" i="1"/>
  <c r="F1187" i="1"/>
  <c r="I1187" i="1" s="1"/>
  <c r="G1187" i="1"/>
  <c r="F1188" i="1"/>
  <c r="I1188" i="1" s="1"/>
  <c r="G1188" i="1"/>
  <c r="F1189" i="1"/>
  <c r="I1189" i="1" s="1"/>
  <c r="G1189" i="1"/>
  <c r="F1190" i="1"/>
  <c r="I1190" i="1" s="1"/>
  <c r="G1190" i="1"/>
  <c r="F1191" i="1"/>
  <c r="I1191" i="1" s="1"/>
  <c r="G1191" i="1"/>
  <c r="F1192" i="1"/>
  <c r="I1192" i="1" s="1"/>
  <c r="G1192" i="1"/>
  <c r="F1193" i="1"/>
  <c r="I1193" i="1" s="1"/>
  <c r="G1193" i="1"/>
  <c r="F1194" i="1"/>
  <c r="I1194" i="1" s="1"/>
  <c r="G1194" i="1"/>
  <c r="F1195" i="1"/>
  <c r="I1195" i="1" s="1"/>
  <c r="G1195" i="1"/>
  <c r="F1196" i="1"/>
  <c r="I1196" i="1" s="1"/>
  <c r="G1196" i="1"/>
  <c r="F1197" i="1"/>
  <c r="I1197" i="1" s="1"/>
  <c r="G1197" i="1"/>
  <c r="F1198" i="1"/>
  <c r="I1198" i="1" s="1"/>
  <c r="G1198" i="1"/>
  <c r="F1199" i="1"/>
  <c r="I1199" i="1" s="1"/>
  <c r="G1199" i="1"/>
  <c r="F1200" i="1"/>
  <c r="I1200" i="1" s="1"/>
  <c r="G1200" i="1"/>
  <c r="F1201" i="1"/>
  <c r="I1201" i="1" s="1"/>
  <c r="G1201" i="1"/>
  <c r="F1202" i="1"/>
  <c r="I1202" i="1" s="1"/>
  <c r="G1202" i="1"/>
  <c r="F1203" i="1"/>
  <c r="I1203" i="1" s="1"/>
  <c r="G1203" i="1"/>
  <c r="F1204" i="1"/>
  <c r="I1204" i="1" s="1"/>
  <c r="G1204" i="1"/>
  <c r="F1205" i="1"/>
  <c r="I1205" i="1" s="1"/>
  <c r="G1205" i="1"/>
  <c r="F1206" i="1"/>
  <c r="I1206" i="1" s="1"/>
  <c r="G1206" i="1"/>
  <c r="F1207" i="1"/>
  <c r="I1207" i="1" s="1"/>
  <c r="G1207" i="1"/>
  <c r="F1208" i="1"/>
  <c r="I1208" i="1" s="1"/>
  <c r="G1208" i="1"/>
  <c r="F1209" i="1"/>
  <c r="I1209" i="1" s="1"/>
  <c r="G1209" i="1"/>
  <c r="F1210" i="1"/>
  <c r="I1210" i="1" s="1"/>
  <c r="G1210" i="1"/>
  <c r="F1211" i="1"/>
  <c r="I1211" i="1" s="1"/>
  <c r="G1211" i="1"/>
  <c r="F1212" i="1"/>
  <c r="I1212" i="1" s="1"/>
  <c r="G1212" i="1"/>
  <c r="F1213" i="1"/>
  <c r="I1213" i="1" s="1"/>
  <c r="G1213" i="1"/>
  <c r="F1214" i="1"/>
  <c r="I1214" i="1" s="1"/>
  <c r="G1214" i="1"/>
  <c r="F1215" i="1"/>
  <c r="I1215" i="1" s="1"/>
  <c r="G1215" i="1"/>
  <c r="F1216" i="1"/>
  <c r="I1216" i="1" s="1"/>
  <c r="G1216" i="1"/>
  <c r="F1217" i="1"/>
  <c r="I1217" i="1" s="1"/>
  <c r="G1217" i="1"/>
  <c r="F1218" i="1"/>
  <c r="I1218" i="1" s="1"/>
  <c r="G1218" i="1"/>
  <c r="F1219" i="1"/>
  <c r="I1219" i="1" s="1"/>
  <c r="G1219" i="1"/>
  <c r="F1220" i="1"/>
  <c r="I1220" i="1" s="1"/>
  <c r="G1220" i="1"/>
  <c r="F1221" i="1"/>
  <c r="I1221" i="1" s="1"/>
  <c r="G1221" i="1"/>
  <c r="F1222" i="1"/>
  <c r="I1222" i="1" s="1"/>
  <c r="G1222" i="1"/>
  <c r="F1223" i="1"/>
  <c r="I1223" i="1" s="1"/>
  <c r="G1223" i="1"/>
  <c r="F1224" i="1"/>
  <c r="I1224" i="1" s="1"/>
  <c r="G1224" i="1"/>
  <c r="F1225" i="1"/>
  <c r="I1225" i="1" s="1"/>
  <c r="G1225" i="1"/>
  <c r="F1226" i="1"/>
  <c r="I1226" i="1" s="1"/>
  <c r="G1226" i="1"/>
  <c r="F1227" i="1"/>
  <c r="I1227" i="1" s="1"/>
  <c r="G1227" i="1"/>
  <c r="F1228" i="1"/>
  <c r="I1228" i="1" s="1"/>
  <c r="G1228" i="1"/>
  <c r="F1229" i="1"/>
  <c r="I1229" i="1" s="1"/>
  <c r="G1229" i="1"/>
  <c r="F1230" i="1"/>
  <c r="I1230" i="1" s="1"/>
  <c r="G1230" i="1"/>
  <c r="F1231" i="1"/>
  <c r="I1231" i="1" s="1"/>
  <c r="G1231" i="1"/>
  <c r="F1232" i="1"/>
  <c r="I1232" i="1" s="1"/>
  <c r="G1232" i="1"/>
  <c r="F1233" i="1"/>
  <c r="I1233" i="1" s="1"/>
  <c r="G1233" i="1"/>
  <c r="F1234" i="1"/>
  <c r="I1234" i="1" s="1"/>
  <c r="G1234" i="1"/>
  <c r="F1235" i="1"/>
  <c r="I1235" i="1" s="1"/>
  <c r="G1235" i="1"/>
  <c r="F1236" i="1"/>
  <c r="I1236" i="1" s="1"/>
  <c r="G1236" i="1"/>
  <c r="F1237" i="1"/>
  <c r="I1237" i="1" s="1"/>
  <c r="G1237" i="1"/>
  <c r="F1238" i="1"/>
  <c r="I1238" i="1" s="1"/>
  <c r="G1238" i="1"/>
  <c r="F1239" i="1"/>
  <c r="I1239" i="1" s="1"/>
  <c r="G1239" i="1"/>
  <c r="F1240" i="1"/>
  <c r="I1240" i="1" s="1"/>
  <c r="G1240" i="1"/>
  <c r="F1241" i="1"/>
  <c r="I1241" i="1" s="1"/>
  <c r="G1241" i="1"/>
  <c r="F1242" i="1"/>
  <c r="I1242" i="1" s="1"/>
  <c r="G1242" i="1"/>
  <c r="F1243" i="1"/>
  <c r="I1243" i="1" s="1"/>
  <c r="G1243" i="1"/>
  <c r="F1244" i="1"/>
  <c r="I1244" i="1" s="1"/>
  <c r="G1244" i="1"/>
  <c r="F1245" i="1"/>
  <c r="I1245" i="1" s="1"/>
  <c r="G1245" i="1"/>
  <c r="F1246" i="1"/>
  <c r="I1246" i="1" s="1"/>
  <c r="G1246" i="1"/>
  <c r="F1247" i="1"/>
  <c r="I1247" i="1" s="1"/>
  <c r="G1247" i="1"/>
  <c r="F1248" i="1"/>
  <c r="I1248" i="1" s="1"/>
  <c r="G1248" i="1"/>
  <c r="F1249" i="1"/>
  <c r="I1249" i="1" s="1"/>
  <c r="G1249" i="1"/>
  <c r="F1250" i="1"/>
  <c r="I1250" i="1" s="1"/>
  <c r="G1250" i="1"/>
  <c r="F1251" i="1"/>
  <c r="I1251" i="1" s="1"/>
  <c r="G1251" i="1"/>
  <c r="F1252" i="1"/>
  <c r="I1252" i="1" s="1"/>
  <c r="G1252" i="1"/>
  <c r="F1253" i="1"/>
  <c r="I1253" i="1" s="1"/>
  <c r="G1253" i="1"/>
  <c r="F1254" i="1"/>
  <c r="I1254" i="1" s="1"/>
  <c r="G1254" i="1"/>
  <c r="F1255" i="1"/>
  <c r="I1255" i="1" s="1"/>
  <c r="G1255" i="1"/>
  <c r="F1256" i="1"/>
  <c r="I1256" i="1" s="1"/>
  <c r="G1256" i="1"/>
  <c r="F1257" i="1"/>
  <c r="I1257" i="1" s="1"/>
  <c r="G1257" i="1"/>
  <c r="F1258" i="1"/>
  <c r="I1258" i="1" s="1"/>
  <c r="G1258" i="1"/>
  <c r="F1259" i="1"/>
  <c r="I1259" i="1" s="1"/>
  <c r="G1259" i="1"/>
  <c r="F1260" i="1"/>
  <c r="I1260" i="1" s="1"/>
  <c r="G1260" i="1"/>
  <c r="F1261" i="1"/>
  <c r="I1261" i="1" s="1"/>
  <c r="G1261" i="1"/>
  <c r="F1262" i="1"/>
  <c r="I1262" i="1" s="1"/>
  <c r="G1262" i="1"/>
  <c r="F1263" i="1"/>
  <c r="I1263" i="1" s="1"/>
  <c r="G1263" i="1"/>
  <c r="F1264" i="1"/>
  <c r="I1264" i="1" s="1"/>
  <c r="G1264" i="1"/>
  <c r="F1265" i="1"/>
  <c r="I1265" i="1" s="1"/>
  <c r="G1265" i="1"/>
  <c r="F1266" i="1"/>
  <c r="I1266" i="1" s="1"/>
  <c r="G1266" i="1"/>
  <c r="F1267" i="1"/>
  <c r="I1267" i="1" s="1"/>
  <c r="G1267" i="1"/>
  <c r="F1268" i="1"/>
  <c r="I1268" i="1" s="1"/>
  <c r="G1268" i="1"/>
  <c r="F1269" i="1"/>
  <c r="I1269" i="1" s="1"/>
  <c r="G1269" i="1"/>
  <c r="F1270" i="1"/>
  <c r="I1270" i="1" s="1"/>
  <c r="G1270" i="1"/>
  <c r="F1271" i="1"/>
  <c r="I1271" i="1" s="1"/>
  <c r="G1271" i="1"/>
  <c r="F1272" i="1"/>
  <c r="I1272" i="1" s="1"/>
  <c r="G1272" i="1"/>
  <c r="F1273" i="1"/>
  <c r="I1273" i="1" s="1"/>
  <c r="G1273" i="1"/>
  <c r="F1274" i="1"/>
  <c r="I1274" i="1" s="1"/>
  <c r="G1274" i="1"/>
  <c r="F1275" i="1"/>
  <c r="I1275" i="1" s="1"/>
  <c r="G1275" i="1"/>
  <c r="F1276" i="1"/>
  <c r="I1276" i="1" s="1"/>
  <c r="G1276" i="1"/>
  <c r="F1277" i="1"/>
  <c r="I1277" i="1" s="1"/>
  <c r="G1277" i="1"/>
  <c r="F1278" i="1"/>
  <c r="I1278" i="1" s="1"/>
  <c r="G1278" i="1"/>
  <c r="F1279" i="1"/>
  <c r="I1279" i="1" s="1"/>
  <c r="G1279" i="1"/>
  <c r="F1280" i="1"/>
  <c r="I1280" i="1" s="1"/>
  <c r="G1280" i="1"/>
  <c r="F1281" i="1"/>
  <c r="I1281" i="1" s="1"/>
  <c r="G1281" i="1"/>
  <c r="F1282" i="1"/>
  <c r="I1282" i="1" s="1"/>
  <c r="G1282" i="1"/>
  <c r="F1283" i="1"/>
  <c r="I1283" i="1" s="1"/>
  <c r="G1283" i="1"/>
  <c r="F1284" i="1"/>
  <c r="I1284" i="1" s="1"/>
  <c r="G1284" i="1"/>
  <c r="F1285" i="1"/>
  <c r="I1285" i="1" s="1"/>
  <c r="G1285" i="1"/>
  <c r="F1286" i="1"/>
  <c r="I1286" i="1" s="1"/>
  <c r="G1286" i="1"/>
  <c r="F1287" i="1"/>
  <c r="I1287" i="1" s="1"/>
  <c r="G1287" i="1"/>
  <c r="F1288" i="1"/>
  <c r="I1288" i="1" s="1"/>
  <c r="G1288" i="1"/>
  <c r="F1289" i="1"/>
  <c r="I1289" i="1" s="1"/>
  <c r="G1289" i="1"/>
  <c r="F1290" i="1"/>
  <c r="I1290" i="1" s="1"/>
  <c r="G1290" i="1"/>
  <c r="F1291" i="1"/>
  <c r="I1291" i="1" s="1"/>
  <c r="G1291" i="1"/>
  <c r="F1292" i="1"/>
  <c r="I1292" i="1" s="1"/>
  <c r="G1292" i="1"/>
  <c r="F1293" i="1"/>
  <c r="I1293" i="1" s="1"/>
  <c r="G1293" i="1"/>
  <c r="F1294" i="1"/>
  <c r="I1294" i="1" s="1"/>
  <c r="G1294" i="1"/>
  <c r="F1295" i="1"/>
  <c r="I1295" i="1" s="1"/>
  <c r="G1295" i="1"/>
  <c r="F1296" i="1"/>
  <c r="I1296" i="1" s="1"/>
  <c r="G1296" i="1"/>
  <c r="F1297" i="1"/>
  <c r="I1297" i="1" s="1"/>
  <c r="G1297" i="1"/>
  <c r="F1298" i="1"/>
  <c r="I1298" i="1" s="1"/>
  <c r="G1298" i="1"/>
  <c r="F1299" i="1"/>
  <c r="I1299" i="1" s="1"/>
  <c r="G1299" i="1"/>
  <c r="F1300" i="1"/>
  <c r="I1300" i="1" s="1"/>
  <c r="G1300" i="1"/>
  <c r="F1301" i="1"/>
  <c r="I1301" i="1" s="1"/>
  <c r="G1301" i="1"/>
  <c r="F1302" i="1"/>
  <c r="I1302" i="1" s="1"/>
  <c r="G1302" i="1"/>
  <c r="F1303" i="1"/>
  <c r="I1303" i="1" s="1"/>
  <c r="G1303" i="1"/>
  <c r="F1304" i="1"/>
  <c r="I1304" i="1" s="1"/>
  <c r="G1304" i="1"/>
  <c r="F1305" i="1"/>
  <c r="I1305" i="1" s="1"/>
  <c r="G1305" i="1"/>
  <c r="F1306" i="1"/>
  <c r="I1306" i="1" s="1"/>
  <c r="G1306" i="1"/>
  <c r="F1307" i="1"/>
  <c r="I1307" i="1" s="1"/>
  <c r="G1307" i="1"/>
  <c r="F1308" i="1"/>
  <c r="I1308" i="1" s="1"/>
  <c r="G1308" i="1"/>
  <c r="F1309" i="1"/>
  <c r="I1309" i="1" s="1"/>
  <c r="G1309" i="1"/>
  <c r="F1310" i="1"/>
  <c r="I1310" i="1" s="1"/>
  <c r="G1310" i="1"/>
  <c r="F1311" i="1"/>
  <c r="I1311" i="1" s="1"/>
  <c r="G1311" i="1"/>
  <c r="F1312" i="1"/>
  <c r="I1312" i="1" s="1"/>
  <c r="G1312" i="1"/>
  <c r="F1313" i="1"/>
  <c r="I1313" i="1" s="1"/>
  <c r="G1313" i="1"/>
  <c r="F1314" i="1"/>
  <c r="I1314" i="1" s="1"/>
  <c r="G1314" i="1"/>
  <c r="F1315" i="1"/>
  <c r="I1315" i="1" s="1"/>
  <c r="G1315" i="1"/>
  <c r="F1316" i="1"/>
  <c r="I1316" i="1" s="1"/>
  <c r="G1316" i="1"/>
  <c r="F1317" i="1"/>
  <c r="I1317" i="1" s="1"/>
  <c r="G1317" i="1"/>
  <c r="F1318" i="1"/>
  <c r="I1318" i="1" s="1"/>
  <c r="G1318" i="1"/>
  <c r="F1319" i="1"/>
  <c r="I1319" i="1" s="1"/>
  <c r="G1319" i="1"/>
  <c r="F1320" i="1"/>
  <c r="I1320" i="1" s="1"/>
  <c r="G1320" i="1"/>
  <c r="F1321" i="1"/>
  <c r="I1321" i="1" s="1"/>
  <c r="G1321" i="1"/>
  <c r="F1322" i="1"/>
  <c r="I1322" i="1" s="1"/>
  <c r="G1322" i="1"/>
  <c r="F1323" i="1"/>
  <c r="I1323" i="1" s="1"/>
  <c r="G1323" i="1"/>
  <c r="F1324" i="1"/>
  <c r="I1324" i="1" s="1"/>
  <c r="G1324" i="1"/>
  <c r="F1325" i="1"/>
  <c r="I1325" i="1" s="1"/>
  <c r="G1325" i="1"/>
  <c r="F1326" i="1"/>
  <c r="I1326" i="1" s="1"/>
  <c r="G1326" i="1"/>
  <c r="F1327" i="1"/>
  <c r="I1327" i="1" s="1"/>
  <c r="G1327" i="1"/>
  <c r="F1328" i="1"/>
  <c r="I1328" i="1" s="1"/>
  <c r="G1328" i="1"/>
  <c r="F1329" i="1"/>
  <c r="I1329" i="1" s="1"/>
  <c r="G1329" i="1"/>
  <c r="F1330" i="1"/>
  <c r="I1330" i="1" s="1"/>
  <c r="G1330" i="1"/>
  <c r="F1331" i="1"/>
  <c r="I1331" i="1" s="1"/>
  <c r="G1331" i="1"/>
  <c r="F1332" i="1"/>
  <c r="I1332" i="1" s="1"/>
  <c r="G1332" i="1"/>
  <c r="F1333" i="1"/>
  <c r="I1333" i="1" s="1"/>
  <c r="G1333" i="1"/>
  <c r="F1334" i="1"/>
  <c r="I1334" i="1" s="1"/>
  <c r="G1334" i="1"/>
  <c r="F1335" i="1"/>
  <c r="I1335" i="1" s="1"/>
  <c r="G1335" i="1"/>
  <c r="F1336" i="1"/>
  <c r="I1336" i="1" s="1"/>
  <c r="G1336" i="1"/>
  <c r="F1337" i="1"/>
  <c r="I1337" i="1" s="1"/>
  <c r="G1337" i="1"/>
  <c r="F1338" i="1"/>
  <c r="I1338" i="1" s="1"/>
  <c r="G1338" i="1"/>
  <c r="F1339" i="1"/>
  <c r="I1339" i="1" s="1"/>
  <c r="G1339" i="1"/>
  <c r="F1340" i="1"/>
  <c r="I1340" i="1" s="1"/>
  <c r="G1340" i="1"/>
  <c r="F1341" i="1"/>
  <c r="I1341" i="1" s="1"/>
  <c r="G1341" i="1"/>
  <c r="F1342" i="1"/>
  <c r="I1342" i="1" s="1"/>
  <c r="G1342" i="1"/>
  <c r="F1343" i="1"/>
  <c r="I1343" i="1" s="1"/>
  <c r="G1343" i="1"/>
  <c r="F1344" i="1"/>
  <c r="I1344" i="1" s="1"/>
  <c r="G1344" i="1"/>
  <c r="F1345" i="1"/>
  <c r="I1345" i="1" s="1"/>
  <c r="G1345" i="1"/>
  <c r="F1346" i="1"/>
  <c r="I1346" i="1" s="1"/>
  <c r="G1346" i="1"/>
  <c r="F1347" i="1"/>
  <c r="I1347" i="1" s="1"/>
  <c r="G1347" i="1"/>
  <c r="F1348" i="1"/>
  <c r="I1348" i="1" s="1"/>
  <c r="G1348" i="1"/>
  <c r="F1349" i="1"/>
  <c r="I1349" i="1" s="1"/>
  <c r="G1349" i="1"/>
  <c r="F1350" i="1"/>
  <c r="I1350" i="1" s="1"/>
  <c r="G1350" i="1"/>
  <c r="F1351" i="1"/>
  <c r="I1351" i="1" s="1"/>
  <c r="G1351" i="1"/>
  <c r="F1352" i="1"/>
  <c r="I1352" i="1" s="1"/>
  <c r="G1352" i="1"/>
  <c r="F1353" i="1"/>
  <c r="I1353" i="1" s="1"/>
  <c r="G1353" i="1"/>
  <c r="F1354" i="1"/>
  <c r="I1354" i="1" s="1"/>
  <c r="G1354" i="1"/>
  <c r="F1355" i="1"/>
  <c r="I1355" i="1" s="1"/>
  <c r="G1355" i="1"/>
  <c r="F1356" i="1"/>
  <c r="I1356" i="1" s="1"/>
  <c r="G1356" i="1"/>
  <c r="F1357" i="1"/>
  <c r="I1357" i="1" s="1"/>
  <c r="G1357" i="1"/>
  <c r="F1358" i="1"/>
  <c r="I1358" i="1" s="1"/>
  <c r="G1358" i="1"/>
  <c r="F1359" i="1"/>
  <c r="I1359" i="1" s="1"/>
  <c r="G1359" i="1"/>
  <c r="F1360" i="1"/>
  <c r="I1360" i="1" s="1"/>
  <c r="G1360" i="1"/>
  <c r="F1361" i="1"/>
  <c r="I1361" i="1" s="1"/>
  <c r="G1361" i="1"/>
  <c r="F1362" i="1"/>
  <c r="I1362" i="1" s="1"/>
  <c r="G1362" i="1"/>
  <c r="F1363" i="1"/>
  <c r="I1363" i="1" s="1"/>
  <c r="G1363" i="1"/>
  <c r="F1364" i="1"/>
  <c r="I1364" i="1" s="1"/>
  <c r="G1364" i="1"/>
  <c r="F1365" i="1"/>
  <c r="I1365" i="1" s="1"/>
  <c r="G1365" i="1"/>
  <c r="F1366" i="1"/>
  <c r="I1366" i="1" s="1"/>
  <c r="G1366" i="1"/>
  <c r="F1367" i="1"/>
  <c r="I1367" i="1" s="1"/>
  <c r="G1367" i="1"/>
  <c r="F1368" i="1"/>
  <c r="I1368" i="1" s="1"/>
  <c r="G1368" i="1"/>
  <c r="F1369" i="1"/>
  <c r="I1369" i="1" s="1"/>
  <c r="G1369" i="1"/>
  <c r="F1370" i="1"/>
  <c r="I1370" i="1" s="1"/>
  <c r="G1370" i="1"/>
  <c r="F1371" i="1"/>
  <c r="I1371" i="1" s="1"/>
  <c r="G1371" i="1"/>
  <c r="F1372" i="1"/>
  <c r="I1372" i="1" s="1"/>
  <c r="G1372" i="1"/>
  <c r="F1373" i="1"/>
  <c r="I1373" i="1" s="1"/>
  <c r="G1373" i="1"/>
  <c r="F1374" i="1"/>
  <c r="I1374" i="1" s="1"/>
  <c r="G1374" i="1"/>
  <c r="F1375" i="1"/>
  <c r="I1375" i="1" s="1"/>
  <c r="G1375" i="1"/>
  <c r="F1376" i="1"/>
  <c r="I1376" i="1" s="1"/>
  <c r="G1376" i="1"/>
  <c r="F1377" i="1"/>
  <c r="I1377" i="1" s="1"/>
  <c r="G1377" i="1"/>
  <c r="F1378" i="1"/>
  <c r="I1378" i="1" s="1"/>
  <c r="G1378" i="1"/>
  <c r="F1379" i="1"/>
  <c r="I1379" i="1" s="1"/>
  <c r="G1379" i="1"/>
  <c r="F1380" i="1"/>
  <c r="I1380" i="1" s="1"/>
  <c r="G1380" i="1"/>
  <c r="F1381" i="1"/>
  <c r="I1381" i="1" s="1"/>
  <c r="G1381" i="1"/>
  <c r="F1382" i="1"/>
  <c r="I1382" i="1" s="1"/>
  <c r="G1382" i="1"/>
  <c r="F1383" i="1"/>
  <c r="I1383" i="1" s="1"/>
  <c r="G1383" i="1"/>
  <c r="F1384" i="1"/>
  <c r="I1384" i="1" s="1"/>
  <c r="G1384" i="1"/>
  <c r="F1385" i="1"/>
  <c r="I1385" i="1" s="1"/>
  <c r="G1385" i="1"/>
  <c r="F1386" i="1"/>
  <c r="I1386" i="1" s="1"/>
  <c r="G1386" i="1"/>
  <c r="F1387" i="1"/>
  <c r="I1387" i="1" s="1"/>
  <c r="G1387" i="1"/>
  <c r="F1388" i="1"/>
  <c r="I1388" i="1" s="1"/>
  <c r="G1388" i="1"/>
  <c r="F1389" i="1"/>
  <c r="I1389" i="1" s="1"/>
  <c r="G1389" i="1"/>
  <c r="F1390" i="1"/>
  <c r="I1390" i="1" s="1"/>
  <c r="G1390" i="1"/>
  <c r="F1391" i="1"/>
  <c r="I1391" i="1" s="1"/>
  <c r="G1391" i="1"/>
  <c r="F1392" i="1"/>
  <c r="I1392" i="1" s="1"/>
  <c r="G1392" i="1"/>
  <c r="F1393" i="1"/>
  <c r="I1393" i="1" s="1"/>
  <c r="G1393" i="1"/>
  <c r="F1394" i="1"/>
  <c r="I1394" i="1" s="1"/>
  <c r="G1394" i="1"/>
  <c r="F1395" i="1"/>
  <c r="I1395" i="1" s="1"/>
  <c r="G1395" i="1"/>
  <c r="F1396" i="1"/>
  <c r="I1396" i="1" s="1"/>
  <c r="G1396" i="1"/>
  <c r="F1397" i="1"/>
  <c r="I1397" i="1" s="1"/>
  <c r="G1397" i="1"/>
  <c r="F1398" i="1"/>
  <c r="I1398" i="1" s="1"/>
  <c r="G1398" i="1"/>
  <c r="F1399" i="1"/>
  <c r="I1399" i="1" s="1"/>
  <c r="G1399" i="1"/>
  <c r="F1400" i="1"/>
  <c r="I1400" i="1" s="1"/>
  <c r="G1400" i="1"/>
  <c r="F1401" i="1"/>
  <c r="I1401" i="1" s="1"/>
  <c r="G1401" i="1"/>
  <c r="F1402" i="1"/>
  <c r="I1402" i="1" s="1"/>
  <c r="G1402" i="1"/>
  <c r="F1403" i="1"/>
  <c r="I1403" i="1" s="1"/>
  <c r="G1403" i="1"/>
  <c r="F1404" i="1"/>
  <c r="I1404" i="1" s="1"/>
  <c r="G1404" i="1"/>
  <c r="F1405" i="1"/>
  <c r="I1405" i="1" s="1"/>
  <c r="G1405" i="1"/>
  <c r="F1406" i="1"/>
  <c r="I1406" i="1" s="1"/>
  <c r="G1406" i="1"/>
  <c r="F1407" i="1"/>
  <c r="I1407" i="1" s="1"/>
  <c r="G1407" i="1"/>
  <c r="F1408" i="1"/>
  <c r="I1408" i="1" s="1"/>
  <c r="G1408" i="1"/>
  <c r="F1409" i="1"/>
  <c r="I1409" i="1" s="1"/>
  <c r="G1409" i="1"/>
  <c r="F1410" i="1"/>
  <c r="I1410" i="1" s="1"/>
  <c r="G1410" i="1"/>
  <c r="F1411" i="1"/>
  <c r="I1411" i="1" s="1"/>
  <c r="G1411" i="1"/>
  <c r="F1412" i="1"/>
  <c r="I1412" i="1" s="1"/>
  <c r="G1412" i="1"/>
  <c r="F1413" i="1"/>
  <c r="I1413" i="1" s="1"/>
  <c r="G1413" i="1"/>
  <c r="F1414" i="1"/>
  <c r="I1414" i="1" s="1"/>
  <c r="G1414" i="1"/>
  <c r="F1415" i="1"/>
  <c r="I1415" i="1" s="1"/>
  <c r="G1415" i="1"/>
  <c r="F1416" i="1"/>
  <c r="I1416" i="1" s="1"/>
  <c r="G1416" i="1"/>
  <c r="F1417" i="1"/>
  <c r="I1417" i="1" s="1"/>
  <c r="G1417" i="1"/>
  <c r="F1418" i="1"/>
  <c r="I1418" i="1" s="1"/>
  <c r="G1418" i="1"/>
  <c r="F1419" i="1"/>
  <c r="I1419" i="1" s="1"/>
  <c r="G1419" i="1"/>
  <c r="F1420" i="1"/>
  <c r="I1420" i="1" s="1"/>
  <c r="G1420" i="1"/>
  <c r="F1421" i="1"/>
  <c r="I1421" i="1" s="1"/>
  <c r="G1421" i="1"/>
  <c r="F1422" i="1"/>
  <c r="I1422" i="1" s="1"/>
  <c r="G1422" i="1"/>
  <c r="F1423" i="1"/>
  <c r="I1423" i="1" s="1"/>
  <c r="G1423" i="1"/>
  <c r="F1424" i="1"/>
  <c r="I1424" i="1" s="1"/>
  <c r="G1424" i="1"/>
  <c r="F1425" i="1"/>
  <c r="I1425" i="1" s="1"/>
  <c r="G1425" i="1"/>
  <c r="F1426" i="1"/>
  <c r="I1426" i="1" s="1"/>
  <c r="G1426" i="1"/>
  <c r="F1427" i="1"/>
  <c r="I1427" i="1" s="1"/>
  <c r="G1427" i="1"/>
  <c r="F1428" i="1"/>
  <c r="I1428" i="1" s="1"/>
  <c r="G1428" i="1"/>
  <c r="F1429" i="1"/>
  <c r="I1429" i="1" s="1"/>
  <c r="G1429" i="1"/>
  <c r="F1430" i="1"/>
  <c r="I1430" i="1" s="1"/>
  <c r="G1430" i="1"/>
  <c r="F1431" i="1"/>
  <c r="I1431" i="1" s="1"/>
  <c r="G1431" i="1"/>
  <c r="F1432" i="1"/>
  <c r="I1432" i="1" s="1"/>
  <c r="G1432" i="1"/>
  <c r="F1433" i="1"/>
  <c r="I1433" i="1" s="1"/>
  <c r="G1433" i="1"/>
  <c r="F1434" i="1"/>
  <c r="I1434" i="1" s="1"/>
  <c r="G1434" i="1"/>
  <c r="F1435" i="1"/>
  <c r="I1435" i="1" s="1"/>
  <c r="G1435" i="1"/>
  <c r="F1436" i="1"/>
  <c r="I1436" i="1" s="1"/>
  <c r="G1436" i="1"/>
  <c r="F1437" i="1"/>
  <c r="I1437" i="1" s="1"/>
  <c r="G1437" i="1"/>
  <c r="F1438" i="1"/>
  <c r="I1438" i="1" s="1"/>
  <c r="G1438" i="1"/>
  <c r="F1439" i="1"/>
  <c r="I1439" i="1" s="1"/>
  <c r="G1439" i="1"/>
  <c r="F1440" i="1"/>
  <c r="I1440" i="1" s="1"/>
  <c r="G1440" i="1"/>
  <c r="F1441" i="1"/>
  <c r="I1441" i="1" s="1"/>
  <c r="G1441" i="1"/>
  <c r="F1442" i="1"/>
  <c r="I1442" i="1" s="1"/>
  <c r="G1442" i="1"/>
  <c r="F1443" i="1"/>
  <c r="I1443" i="1" s="1"/>
  <c r="G1443" i="1"/>
  <c r="F1444" i="1"/>
  <c r="I1444" i="1" s="1"/>
  <c r="G1444" i="1"/>
  <c r="F1445" i="1"/>
  <c r="I1445" i="1" s="1"/>
  <c r="G1445" i="1"/>
  <c r="F1446" i="1"/>
  <c r="I1446" i="1" s="1"/>
  <c r="G1446" i="1"/>
  <c r="F1447" i="1"/>
  <c r="I1447" i="1" s="1"/>
  <c r="G1447" i="1"/>
  <c r="F1448" i="1"/>
  <c r="I1448" i="1" s="1"/>
  <c r="G1448" i="1"/>
  <c r="F1449" i="1"/>
  <c r="I1449" i="1" s="1"/>
  <c r="G1449" i="1"/>
  <c r="F1450" i="1"/>
  <c r="I1450" i="1" s="1"/>
  <c r="G1450" i="1"/>
  <c r="F1451" i="1"/>
  <c r="I1451" i="1" s="1"/>
  <c r="G1451" i="1"/>
  <c r="F1452" i="1"/>
  <c r="I1452" i="1" s="1"/>
  <c r="G1452" i="1"/>
  <c r="F1453" i="1"/>
  <c r="I1453" i="1" s="1"/>
  <c r="G1453" i="1"/>
  <c r="F1454" i="1"/>
  <c r="I1454" i="1" s="1"/>
  <c r="G1454" i="1"/>
  <c r="F1455" i="1"/>
  <c r="I1455" i="1" s="1"/>
  <c r="G1455" i="1"/>
  <c r="F1456" i="1"/>
  <c r="I1456" i="1" s="1"/>
  <c r="G1456" i="1"/>
  <c r="F1457" i="1"/>
  <c r="I1457" i="1" s="1"/>
  <c r="G1457" i="1"/>
  <c r="F1458" i="1"/>
  <c r="I1458" i="1" s="1"/>
  <c r="G1458" i="1"/>
  <c r="F1459" i="1"/>
  <c r="I1459" i="1" s="1"/>
  <c r="G1459" i="1"/>
  <c r="F1460" i="1"/>
  <c r="I1460" i="1" s="1"/>
  <c r="G1460" i="1"/>
  <c r="F1461" i="1"/>
  <c r="I1461" i="1" s="1"/>
  <c r="G1461" i="1"/>
  <c r="F1462" i="1"/>
  <c r="I1462" i="1" s="1"/>
  <c r="G1462" i="1"/>
  <c r="F1463" i="1"/>
  <c r="I1463" i="1" s="1"/>
  <c r="G1463" i="1"/>
  <c r="F1464" i="1"/>
  <c r="I1464" i="1" s="1"/>
  <c r="G1464" i="1"/>
  <c r="F1465" i="1"/>
  <c r="I1465" i="1" s="1"/>
  <c r="G1465" i="1"/>
  <c r="F1466" i="1"/>
  <c r="I1466" i="1" s="1"/>
  <c r="G1466" i="1"/>
  <c r="F1467" i="1"/>
  <c r="I1467" i="1" s="1"/>
  <c r="G1467" i="1"/>
  <c r="F1468" i="1"/>
  <c r="I1468" i="1" s="1"/>
  <c r="G1468" i="1"/>
  <c r="F1469" i="1"/>
  <c r="I1469" i="1" s="1"/>
  <c r="G1469" i="1"/>
  <c r="F1470" i="1"/>
  <c r="I1470" i="1" s="1"/>
  <c r="G1470" i="1"/>
  <c r="F1471" i="1"/>
  <c r="I1471" i="1" s="1"/>
  <c r="G1471" i="1"/>
  <c r="F1472" i="1"/>
  <c r="I1472" i="1" s="1"/>
  <c r="G1472" i="1"/>
  <c r="F1473" i="1"/>
  <c r="I1473" i="1" s="1"/>
  <c r="G1473" i="1"/>
  <c r="F1474" i="1"/>
  <c r="I1474" i="1" s="1"/>
  <c r="G1474" i="1"/>
  <c r="F1475" i="1"/>
  <c r="I1475" i="1" s="1"/>
  <c r="G1475" i="1"/>
  <c r="F1476" i="1"/>
  <c r="I1476" i="1" s="1"/>
  <c r="G1476" i="1"/>
  <c r="F1477" i="1"/>
  <c r="I1477" i="1" s="1"/>
  <c r="G1477" i="1"/>
  <c r="F1478" i="1"/>
  <c r="I1478" i="1" s="1"/>
  <c r="G1478" i="1"/>
  <c r="F1479" i="1"/>
  <c r="I1479" i="1" s="1"/>
  <c r="G1479" i="1"/>
  <c r="F1480" i="1"/>
  <c r="I1480" i="1" s="1"/>
  <c r="G1480" i="1"/>
  <c r="F1481" i="1"/>
  <c r="I1481" i="1" s="1"/>
  <c r="G1481" i="1"/>
  <c r="F1482" i="1"/>
  <c r="I1482" i="1" s="1"/>
  <c r="G1482" i="1"/>
  <c r="F1483" i="1"/>
  <c r="I1483" i="1" s="1"/>
  <c r="G1483" i="1"/>
  <c r="F1484" i="1"/>
  <c r="I1484" i="1" s="1"/>
  <c r="G1484" i="1"/>
  <c r="F1485" i="1"/>
  <c r="I1485" i="1" s="1"/>
  <c r="G1485" i="1"/>
  <c r="F1486" i="1"/>
  <c r="I1486" i="1" s="1"/>
  <c r="G1486" i="1"/>
  <c r="F1487" i="1"/>
  <c r="I1487" i="1" s="1"/>
  <c r="G1487" i="1"/>
  <c r="F1488" i="1"/>
  <c r="I1488" i="1" s="1"/>
  <c r="G1488" i="1"/>
  <c r="F1489" i="1"/>
  <c r="I1489" i="1" s="1"/>
  <c r="G1489" i="1"/>
  <c r="F1490" i="1"/>
  <c r="I1490" i="1" s="1"/>
  <c r="G1490" i="1"/>
  <c r="F1491" i="1"/>
  <c r="I1491" i="1" s="1"/>
  <c r="G1491" i="1"/>
  <c r="F1492" i="1"/>
  <c r="I1492" i="1" s="1"/>
  <c r="G1492" i="1"/>
  <c r="F1493" i="1"/>
  <c r="I1493" i="1" s="1"/>
  <c r="G1493" i="1"/>
  <c r="F1494" i="1"/>
  <c r="I1494" i="1" s="1"/>
  <c r="G1494" i="1"/>
  <c r="F1495" i="1"/>
  <c r="I1495" i="1" s="1"/>
  <c r="G1495" i="1"/>
  <c r="F1496" i="1"/>
  <c r="I1496" i="1" s="1"/>
  <c r="G1496" i="1"/>
  <c r="F1497" i="1"/>
  <c r="I1497" i="1" s="1"/>
  <c r="G1497" i="1"/>
  <c r="F1498" i="1"/>
  <c r="I1498" i="1" s="1"/>
  <c r="G1498" i="1"/>
  <c r="F1499" i="1"/>
  <c r="I1499" i="1" s="1"/>
  <c r="G1499" i="1"/>
  <c r="F1500" i="1"/>
  <c r="I1500" i="1" s="1"/>
  <c r="G1500" i="1"/>
  <c r="F1501" i="1"/>
  <c r="I1501" i="1" s="1"/>
  <c r="G1501" i="1"/>
  <c r="F1502" i="1"/>
  <c r="I1502" i="1" s="1"/>
  <c r="G1502" i="1"/>
  <c r="F1503" i="1"/>
  <c r="I1503" i="1" s="1"/>
  <c r="G1503" i="1"/>
  <c r="F1504" i="1"/>
  <c r="I1504" i="1" s="1"/>
  <c r="G1504" i="1"/>
  <c r="F1505" i="1"/>
  <c r="I1505" i="1" s="1"/>
  <c r="G1505" i="1"/>
  <c r="F1506" i="1"/>
  <c r="I1506" i="1" s="1"/>
  <c r="G1506" i="1"/>
  <c r="F1507" i="1"/>
  <c r="I1507" i="1" s="1"/>
  <c r="G1507" i="1"/>
  <c r="F1508" i="1"/>
  <c r="I1508" i="1" s="1"/>
  <c r="G1508" i="1"/>
  <c r="F1509" i="1"/>
  <c r="I1509" i="1" s="1"/>
  <c r="G1509" i="1"/>
  <c r="F1510" i="1"/>
  <c r="I1510" i="1" s="1"/>
  <c r="G1510" i="1"/>
  <c r="F1511" i="1"/>
  <c r="I1511" i="1" s="1"/>
  <c r="G1511" i="1"/>
  <c r="F1512" i="1"/>
  <c r="I1512" i="1" s="1"/>
  <c r="G1512" i="1"/>
  <c r="F1513" i="1"/>
  <c r="I1513" i="1" s="1"/>
  <c r="G1513" i="1"/>
  <c r="F1514" i="1"/>
  <c r="I1514" i="1" s="1"/>
  <c r="G1514" i="1"/>
  <c r="F1515" i="1"/>
  <c r="I1515" i="1" s="1"/>
  <c r="G1515" i="1"/>
  <c r="F1516" i="1"/>
  <c r="I1516" i="1" s="1"/>
  <c r="G1516" i="1"/>
  <c r="F1517" i="1"/>
  <c r="I1517" i="1" s="1"/>
  <c r="G1517" i="1"/>
  <c r="F1518" i="1"/>
  <c r="I1518" i="1" s="1"/>
  <c r="G1518" i="1"/>
  <c r="F1519" i="1"/>
  <c r="I1519" i="1" s="1"/>
  <c r="G1519" i="1"/>
  <c r="F1520" i="1"/>
  <c r="I1520" i="1" s="1"/>
  <c r="G1520" i="1"/>
  <c r="F1521" i="1"/>
  <c r="I1521" i="1" s="1"/>
  <c r="G1521" i="1"/>
  <c r="F1522" i="1"/>
  <c r="I1522" i="1" s="1"/>
  <c r="G1522" i="1"/>
  <c r="F1523" i="1"/>
  <c r="I1523" i="1" s="1"/>
  <c r="G1523" i="1"/>
  <c r="F1524" i="1"/>
  <c r="I1524" i="1" s="1"/>
  <c r="G1524" i="1"/>
  <c r="F1525" i="1"/>
  <c r="I1525" i="1" s="1"/>
  <c r="G1525" i="1"/>
  <c r="F1526" i="1"/>
  <c r="I1526" i="1" s="1"/>
  <c r="G1526" i="1"/>
  <c r="F1527" i="1"/>
  <c r="I1527" i="1" s="1"/>
  <c r="G1527" i="1"/>
  <c r="F1528" i="1"/>
  <c r="I1528" i="1" s="1"/>
  <c r="G1528" i="1"/>
  <c r="F1529" i="1"/>
  <c r="I1529" i="1" s="1"/>
  <c r="G1529" i="1"/>
  <c r="F1530" i="1"/>
  <c r="I1530" i="1" s="1"/>
  <c r="G1530" i="1"/>
  <c r="F1531" i="1"/>
  <c r="I1531" i="1" s="1"/>
  <c r="G1531" i="1"/>
  <c r="F1532" i="1"/>
  <c r="I1532" i="1" s="1"/>
  <c r="G1532" i="1"/>
  <c r="F1533" i="1"/>
  <c r="I1533" i="1" s="1"/>
  <c r="G1533" i="1"/>
  <c r="F1534" i="1"/>
  <c r="I1534" i="1" s="1"/>
  <c r="G1534" i="1"/>
  <c r="F1535" i="1"/>
  <c r="I1535" i="1" s="1"/>
  <c r="G1535" i="1"/>
  <c r="F1536" i="1"/>
  <c r="I1536" i="1" s="1"/>
  <c r="G1536" i="1"/>
  <c r="F1537" i="1"/>
  <c r="I1537" i="1" s="1"/>
  <c r="G1537" i="1"/>
  <c r="F1538" i="1"/>
  <c r="I1538" i="1" s="1"/>
  <c r="G1538" i="1"/>
  <c r="F1539" i="1"/>
  <c r="I1539" i="1" s="1"/>
  <c r="G1539" i="1"/>
  <c r="F1540" i="1"/>
  <c r="I1540" i="1" s="1"/>
  <c r="G1540" i="1"/>
  <c r="F1541" i="1"/>
  <c r="I1541" i="1" s="1"/>
  <c r="G1541" i="1"/>
  <c r="F1542" i="1"/>
  <c r="I1542" i="1" s="1"/>
  <c r="G1542" i="1"/>
  <c r="F1543" i="1"/>
  <c r="I1543" i="1" s="1"/>
  <c r="G1543" i="1"/>
  <c r="F1544" i="1"/>
  <c r="I1544" i="1" s="1"/>
  <c r="G1544" i="1"/>
  <c r="F1545" i="1"/>
  <c r="I1545" i="1" s="1"/>
  <c r="G1545" i="1"/>
  <c r="F1546" i="1"/>
  <c r="I1546" i="1" s="1"/>
  <c r="G1546" i="1"/>
  <c r="F1547" i="1"/>
  <c r="I1547" i="1" s="1"/>
  <c r="G1547" i="1"/>
  <c r="F1548" i="1"/>
  <c r="I1548" i="1" s="1"/>
  <c r="G1548" i="1"/>
  <c r="F1549" i="1"/>
  <c r="I1549" i="1" s="1"/>
  <c r="G1549" i="1"/>
  <c r="F1550" i="1"/>
  <c r="I1550" i="1" s="1"/>
  <c r="G1550" i="1"/>
  <c r="F1551" i="1"/>
  <c r="I1551" i="1" s="1"/>
  <c r="G1551" i="1"/>
  <c r="F1552" i="1"/>
  <c r="I1552" i="1" s="1"/>
  <c r="G1552" i="1"/>
  <c r="F1553" i="1"/>
  <c r="I1553" i="1" s="1"/>
  <c r="G1553" i="1"/>
  <c r="F1554" i="1"/>
  <c r="I1554" i="1" s="1"/>
  <c r="G1554" i="1"/>
  <c r="F1555" i="1"/>
  <c r="I1555" i="1" s="1"/>
  <c r="G1555" i="1"/>
  <c r="F1556" i="1"/>
  <c r="I1556" i="1" s="1"/>
  <c r="G1556" i="1"/>
  <c r="F1557" i="1"/>
  <c r="I1557" i="1" s="1"/>
  <c r="G1557" i="1"/>
  <c r="F1558" i="1"/>
  <c r="I1558" i="1" s="1"/>
  <c r="G1558" i="1"/>
  <c r="F1559" i="1"/>
  <c r="I1559" i="1" s="1"/>
  <c r="G1559" i="1"/>
  <c r="F1560" i="1"/>
  <c r="I1560" i="1" s="1"/>
  <c r="G1560" i="1"/>
  <c r="F1561" i="1"/>
  <c r="I1561" i="1" s="1"/>
  <c r="G1561" i="1"/>
  <c r="F1562" i="1"/>
  <c r="I1562" i="1" s="1"/>
  <c r="G1562" i="1"/>
  <c r="F1563" i="1"/>
  <c r="I1563" i="1" s="1"/>
  <c r="G1563" i="1"/>
  <c r="F1564" i="1"/>
  <c r="I1564" i="1" s="1"/>
  <c r="G1564" i="1"/>
  <c r="F1565" i="1"/>
  <c r="I1565" i="1" s="1"/>
  <c r="G1565" i="1"/>
  <c r="F1566" i="1"/>
  <c r="I1566" i="1" s="1"/>
  <c r="G1566" i="1"/>
  <c r="F1567" i="1"/>
  <c r="I1567" i="1" s="1"/>
  <c r="G1567" i="1"/>
  <c r="F1568" i="1"/>
  <c r="I1568" i="1" s="1"/>
  <c r="G1568" i="1"/>
  <c r="F1569" i="1"/>
  <c r="I1569" i="1" s="1"/>
  <c r="G1569" i="1"/>
  <c r="F1570" i="1"/>
  <c r="I1570" i="1" s="1"/>
  <c r="G1570" i="1"/>
  <c r="F1571" i="1"/>
  <c r="I1571" i="1" s="1"/>
  <c r="G1571" i="1"/>
  <c r="F1572" i="1"/>
  <c r="I1572" i="1" s="1"/>
  <c r="G1572" i="1"/>
  <c r="F1573" i="1"/>
  <c r="I1573" i="1" s="1"/>
  <c r="G1573" i="1"/>
  <c r="F1574" i="1"/>
  <c r="I1574" i="1" s="1"/>
  <c r="G1574" i="1"/>
  <c r="F1575" i="1"/>
  <c r="I1575" i="1" s="1"/>
  <c r="G1575" i="1"/>
  <c r="F1576" i="1"/>
  <c r="I1576" i="1" s="1"/>
  <c r="G1576" i="1"/>
  <c r="F1577" i="1"/>
  <c r="I1577" i="1" s="1"/>
  <c r="G1577" i="1"/>
  <c r="F1578" i="1"/>
  <c r="I1578" i="1" s="1"/>
  <c r="G1578" i="1"/>
  <c r="F1579" i="1"/>
  <c r="I1579" i="1" s="1"/>
  <c r="G1579" i="1"/>
  <c r="F1580" i="1"/>
  <c r="I1580" i="1" s="1"/>
  <c r="G1580" i="1"/>
  <c r="F1581" i="1"/>
  <c r="I1581" i="1" s="1"/>
  <c r="G1581" i="1"/>
  <c r="F1582" i="1"/>
  <c r="I1582" i="1" s="1"/>
  <c r="G1582" i="1"/>
  <c r="F1583" i="1"/>
  <c r="I1583" i="1" s="1"/>
  <c r="G1583" i="1"/>
  <c r="F1584" i="1"/>
  <c r="I1584" i="1" s="1"/>
  <c r="G1584" i="1"/>
  <c r="F1585" i="1"/>
  <c r="I1585" i="1" s="1"/>
  <c r="G1585" i="1"/>
  <c r="F1586" i="1"/>
  <c r="I1586" i="1" s="1"/>
  <c r="G1586" i="1"/>
  <c r="F1587" i="1"/>
  <c r="I1587" i="1" s="1"/>
  <c r="G1587" i="1"/>
  <c r="F1588" i="1"/>
  <c r="I1588" i="1" s="1"/>
  <c r="G1588" i="1"/>
  <c r="F1589" i="1"/>
  <c r="I1589" i="1" s="1"/>
  <c r="G1589" i="1"/>
  <c r="F1590" i="1"/>
  <c r="I1590" i="1" s="1"/>
  <c r="G1590" i="1"/>
  <c r="F1591" i="1"/>
  <c r="I1591" i="1" s="1"/>
  <c r="G1591" i="1"/>
  <c r="F1592" i="1"/>
  <c r="I1592" i="1" s="1"/>
  <c r="G1592" i="1"/>
  <c r="F1593" i="1"/>
  <c r="I1593" i="1" s="1"/>
  <c r="G1593" i="1"/>
  <c r="F1594" i="1"/>
  <c r="I1594" i="1" s="1"/>
  <c r="G1594" i="1"/>
  <c r="F1595" i="1"/>
  <c r="I1595" i="1" s="1"/>
  <c r="G1595" i="1"/>
  <c r="F1596" i="1"/>
  <c r="I1596" i="1" s="1"/>
  <c r="G1596" i="1"/>
  <c r="F1597" i="1"/>
  <c r="I1597" i="1" s="1"/>
  <c r="G1597" i="1"/>
  <c r="F1598" i="1"/>
  <c r="I1598" i="1" s="1"/>
  <c r="G1598" i="1"/>
  <c r="F1599" i="1"/>
  <c r="I1599" i="1" s="1"/>
  <c r="G1599" i="1"/>
  <c r="F1600" i="1"/>
  <c r="I1600" i="1" s="1"/>
  <c r="G1600" i="1"/>
  <c r="F1601" i="1"/>
  <c r="I1601" i="1" s="1"/>
  <c r="G1601" i="1"/>
  <c r="F1602" i="1"/>
  <c r="I1602" i="1" s="1"/>
  <c r="G1602" i="1"/>
  <c r="F1603" i="1"/>
  <c r="I1603" i="1" s="1"/>
  <c r="G1603" i="1"/>
  <c r="F1604" i="1"/>
  <c r="I1604" i="1" s="1"/>
  <c r="G1604" i="1"/>
  <c r="F1605" i="1"/>
  <c r="I1605" i="1" s="1"/>
  <c r="G1605" i="1"/>
  <c r="F1606" i="1"/>
  <c r="I1606" i="1" s="1"/>
  <c r="G1606" i="1"/>
  <c r="F1607" i="1"/>
  <c r="I1607" i="1" s="1"/>
  <c r="G1607" i="1"/>
  <c r="F1608" i="1"/>
  <c r="I1608" i="1" s="1"/>
  <c r="G1608" i="1"/>
  <c r="F1609" i="1"/>
  <c r="I1609" i="1" s="1"/>
  <c r="G1609" i="1"/>
  <c r="F1610" i="1"/>
  <c r="I1610" i="1" s="1"/>
  <c r="G1610" i="1"/>
  <c r="F1611" i="1"/>
  <c r="I1611" i="1" s="1"/>
  <c r="G1611" i="1"/>
  <c r="F1612" i="1"/>
  <c r="I1612" i="1" s="1"/>
  <c r="G1612" i="1"/>
  <c r="F1613" i="1"/>
  <c r="I1613" i="1" s="1"/>
  <c r="G1613" i="1"/>
  <c r="F1614" i="1"/>
  <c r="I1614" i="1" s="1"/>
  <c r="G1614" i="1"/>
  <c r="F1615" i="1"/>
  <c r="I1615" i="1" s="1"/>
  <c r="G1615" i="1"/>
  <c r="F1616" i="1"/>
  <c r="I1616" i="1" s="1"/>
  <c r="G1616" i="1"/>
  <c r="F1617" i="1"/>
  <c r="I1617" i="1" s="1"/>
  <c r="G1617" i="1"/>
  <c r="F1618" i="1"/>
  <c r="I1618" i="1" s="1"/>
  <c r="G1618" i="1"/>
  <c r="F1619" i="1"/>
  <c r="I1619" i="1" s="1"/>
  <c r="G1619" i="1"/>
  <c r="F1620" i="1"/>
  <c r="I1620" i="1" s="1"/>
  <c r="G1620" i="1"/>
  <c r="F1621" i="1"/>
  <c r="I1621" i="1" s="1"/>
  <c r="G1621" i="1"/>
  <c r="F1622" i="1"/>
  <c r="I1622" i="1" s="1"/>
  <c r="G1622" i="1"/>
  <c r="F1623" i="1"/>
  <c r="I1623" i="1" s="1"/>
  <c r="G1623" i="1"/>
  <c r="F1624" i="1"/>
  <c r="I1624" i="1" s="1"/>
  <c r="G1624" i="1"/>
  <c r="F1625" i="1"/>
  <c r="I1625" i="1" s="1"/>
  <c r="G1625" i="1"/>
  <c r="F1626" i="1"/>
  <c r="I1626" i="1" s="1"/>
  <c r="G1626" i="1"/>
  <c r="F1627" i="1"/>
  <c r="I1627" i="1" s="1"/>
  <c r="G1627" i="1"/>
  <c r="F1628" i="1"/>
  <c r="I1628" i="1" s="1"/>
  <c r="G1628" i="1"/>
  <c r="F1629" i="1"/>
  <c r="I1629" i="1" s="1"/>
  <c r="G1629" i="1"/>
  <c r="F1630" i="1"/>
  <c r="I1630" i="1" s="1"/>
  <c r="G1630" i="1"/>
  <c r="F1631" i="1"/>
  <c r="I1631" i="1" s="1"/>
  <c r="G1631" i="1"/>
  <c r="F1632" i="1"/>
  <c r="I1632" i="1" s="1"/>
  <c r="G1632" i="1"/>
  <c r="F1633" i="1"/>
  <c r="I1633" i="1" s="1"/>
  <c r="G1633" i="1"/>
  <c r="F1634" i="1"/>
  <c r="I1634" i="1" s="1"/>
  <c r="G1634" i="1"/>
  <c r="F1635" i="1"/>
  <c r="I1635" i="1" s="1"/>
  <c r="G1635" i="1"/>
  <c r="F1636" i="1"/>
  <c r="I1636" i="1" s="1"/>
  <c r="G1636" i="1"/>
  <c r="F1637" i="1"/>
  <c r="I1637" i="1" s="1"/>
  <c r="G1637" i="1"/>
  <c r="F1638" i="1"/>
  <c r="I1638" i="1" s="1"/>
  <c r="G1638" i="1"/>
  <c r="F1639" i="1"/>
  <c r="I1639" i="1" s="1"/>
  <c r="G1639" i="1"/>
  <c r="F1640" i="1"/>
  <c r="I1640" i="1" s="1"/>
  <c r="G1640" i="1"/>
  <c r="F1641" i="1"/>
  <c r="I1641" i="1" s="1"/>
  <c r="G1641" i="1"/>
  <c r="F1642" i="1"/>
  <c r="I1642" i="1" s="1"/>
  <c r="G1642" i="1"/>
  <c r="F1643" i="1"/>
  <c r="I1643" i="1" s="1"/>
  <c r="G1643" i="1"/>
  <c r="F1644" i="1"/>
  <c r="I1644" i="1" s="1"/>
  <c r="G1644" i="1"/>
  <c r="F1645" i="1"/>
  <c r="I1645" i="1" s="1"/>
  <c r="G1645" i="1"/>
  <c r="F1646" i="1"/>
  <c r="I1646" i="1" s="1"/>
  <c r="G1646" i="1"/>
  <c r="F1647" i="1"/>
  <c r="I1647" i="1" s="1"/>
  <c r="G1647" i="1"/>
  <c r="F1648" i="1"/>
  <c r="I1648" i="1" s="1"/>
  <c r="G1648" i="1"/>
  <c r="F1649" i="1"/>
  <c r="I1649" i="1" s="1"/>
  <c r="G1649" i="1"/>
  <c r="F1650" i="1"/>
  <c r="I1650" i="1" s="1"/>
  <c r="G1650" i="1"/>
  <c r="F1651" i="1"/>
  <c r="I1651" i="1" s="1"/>
  <c r="G1651" i="1"/>
  <c r="F1652" i="1"/>
  <c r="I1652" i="1" s="1"/>
  <c r="G1652" i="1"/>
  <c r="F1653" i="1"/>
  <c r="I1653" i="1" s="1"/>
  <c r="G1653" i="1"/>
  <c r="F1654" i="1"/>
  <c r="I1654" i="1" s="1"/>
  <c r="G1654" i="1"/>
  <c r="F1655" i="1"/>
  <c r="I1655" i="1" s="1"/>
  <c r="G1655" i="1"/>
  <c r="F1656" i="1"/>
  <c r="I1656" i="1" s="1"/>
  <c r="G1656" i="1"/>
  <c r="F1657" i="1"/>
  <c r="I1657" i="1" s="1"/>
  <c r="G1657" i="1"/>
  <c r="F1658" i="1"/>
  <c r="I1658" i="1" s="1"/>
  <c r="G1658" i="1"/>
  <c r="F1659" i="1"/>
  <c r="I1659" i="1" s="1"/>
  <c r="G1659" i="1"/>
  <c r="F1660" i="1"/>
  <c r="I1660" i="1" s="1"/>
  <c r="G1660" i="1"/>
  <c r="F1661" i="1"/>
  <c r="I1661" i="1" s="1"/>
  <c r="G1661" i="1"/>
  <c r="F1662" i="1"/>
  <c r="I1662" i="1" s="1"/>
  <c r="G1662" i="1"/>
  <c r="F1663" i="1"/>
  <c r="I1663" i="1" s="1"/>
  <c r="G1663" i="1"/>
  <c r="F1664" i="1"/>
  <c r="I1664" i="1" s="1"/>
  <c r="G1664" i="1"/>
  <c r="F1665" i="1"/>
  <c r="I1665" i="1" s="1"/>
  <c r="G1665" i="1"/>
  <c r="F1666" i="1"/>
  <c r="I1666" i="1" s="1"/>
  <c r="G1666" i="1"/>
  <c r="F1667" i="1"/>
  <c r="I1667" i="1" s="1"/>
  <c r="G1667" i="1"/>
  <c r="F1668" i="1"/>
  <c r="I1668" i="1" s="1"/>
  <c r="G1668" i="1"/>
  <c r="F1669" i="1"/>
  <c r="I1669" i="1" s="1"/>
  <c r="G1669" i="1"/>
  <c r="F1670" i="1"/>
  <c r="I1670" i="1" s="1"/>
  <c r="G1670" i="1"/>
  <c r="F1671" i="1"/>
  <c r="I1671" i="1" s="1"/>
  <c r="G1671" i="1"/>
  <c r="F1672" i="1"/>
  <c r="I1672" i="1" s="1"/>
  <c r="G1672" i="1"/>
  <c r="F1673" i="1"/>
  <c r="I1673" i="1" s="1"/>
  <c r="G1673" i="1"/>
  <c r="F1674" i="1"/>
  <c r="I1674" i="1" s="1"/>
  <c r="G1674" i="1"/>
  <c r="F1675" i="1"/>
  <c r="I1675" i="1" s="1"/>
  <c r="G1675" i="1"/>
  <c r="F1676" i="1"/>
  <c r="I1676" i="1" s="1"/>
  <c r="G1676" i="1"/>
  <c r="F1677" i="1"/>
  <c r="I1677" i="1" s="1"/>
  <c r="G1677" i="1"/>
  <c r="F1678" i="1"/>
  <c r="I1678" i="1" s="1"/>
  <c r="G1678" i="1"/>
  <c r="F1679" i="1"/>
  <c r="I1679" i="1" s="1"/>
  <c r="G1679" i="1"/>
  <c r="F1680" i="1"/>
  <c r="I1680" i="1" s="1"/>
  <c r="G1680" i="1"/>
  <c r="F1681" i="1"/>
  <c r="I1681" i="1" s="1"/>
  <c r="G1681" i="1"/>
  <c r="F1682" i="1"/>
  <c r="I1682" i="1" s="1"/>
  <c r="G1682" i="1"/>
  <c r="F1683" i="1"/>
  <c r="I1683" i="1" s="1"/>
  <c r="G1683" i="1"/>
  <c r="F1684" i="1"/>
  <c r="I1684" i="1" s="1"/>
  <c r="G1684" i="1"/>
  <c r="F1685" i="1"/>
  <c r="I1685" i="1" s="1"/>
  <c r="G1685" i="1"/>
  <c r="F1686" i="1"/>
  <c r="I1686" i="1" s="1"/>
  <c r="G1686" i="1"/>
  <c r="F1687" i="1"/>
  <c r="I1687" i="1" s="1"/>
  <c r="G1687" i="1"/>
  <c r="F1688" i="1"/>
  <c r="I1688" i="1" s="1"/>
  <c r="G1688" i="1"/>
  <c r="F1689" i="1"/>
  <c r="I1689" i="1" s="1"/>
  <c r="G1689" i="1"/>
  <c r="F1690" i="1"/>
  <c r="I1690" i="1" s="1"/>
  <c r="G1690" i="1"/>
  <c r="F1691" i="1"/>
  <c r="I1691" i="1" s="1"/>
  <c r="G1691" i="1"/>
  <c r="F1692" i="1"/>
  <c r="I1692" i="1" s="1"/>
  <c r="G1692" i="1"/>
  <c r="F1693" i="1"/>
  <c r="I1693" i="1" s="1"/>
  <c r="G1693" i="1"/>
  <c r="F1694" i="1"/>
  <c r="I1694" i="1" s="1"/>
  <c r="G1694" i="1"/>
  <c r="F1695" i="1"/>
  <c r="I1695" i="1" s="1"/>
  <c r="G1695" i="1"/>
  <c r="F1696" i="1"/>
  <c r="I1696" i="1" s="1"/>
  <c r="G1696" i="1"/>
  <c r="F1697" i="1"/>
  <c r="I1697" i="1" s="1"/>
  <c r="G1697" i="1"/>
  <c r="F1698" i="1"/>
  <c r="I1698" i="1" s="1"/>
  <c r="G1698" i="1"/>
  <c r="F1699" i="1"/>
  <c r="I1699" i="1" s="1"/>
  <c r="G1699" i="1"/>
  <c r="F1700" i="1"/>
  <c r="I1700" i="1" s="1"/>
  <c r="G1700" i="1"/>
  <c r="F1701" i="1"/>
  <c r="I1701" i="1" s="1"/>
  <c r="G1701" i="1"/>
  <c r="F1702" i="1"/>
  <c r="I1702" i="1" s="1"/>
  <c r="G1702" i="1"/>
  <c r="F1703" i="1"/>
  <c r="I1703" i="1" s="1"/>
  <c r="G1703" i="1"/>
  <c r="F1704" i="1"/>
  <c r="I1704" i="1" s="1"/>
  <c r="G1704" i="1"/>
  <c r="F1705" i="1"/>
  <c r="I1705" i="1" s="1"/>
  <c r="G1705" i="1"/>
  <c r="F1706" i="1"/>
  <c r="I1706" i="1" s="1"/>
  <c r="G1706" i="1"/>
  <c r="F1707" i="1"/>
  <c r="I1707" i="1" s="1"/>
  <c r="G1707" i="1"/>
  <c r="F1708" i="1"/>
  <c r="I1708" i="1" s="1"/>
  <c r="G1708" i="1"/>
  <c r="F1709" i="1"/>
  <c r="I1709" i="1" s="1"/>
  <c r="G1709" i="1"/>
  <c r="F1710" i="1"/>
  <c r="I1710" i="1" s="1"/>
  <c r="G1710" i="1"/>
  <c r="F1711" i="1"/>
  <c r="I1711" i="1" s="1"/>
  <c r="G1711" i="1"/>
  <c r="F1712" i="1"/>
  <c r="I1712" i="1" s="1"/>
  <c r="G1712" i="1"/>
  <c r="F1713" i="1"/>
  <c r="I1713" i="1" s="1"/>
  <c r="G1713" i="1"/>
  <c r="F1714" i="1"/>
  <c r="I1714" i="1" s="1"/>
  <c r="G1714" i="1"/>
  <c r="F1715" i="1"/>
  <c r="I1715" i="1" s="1"/>
  <c r="G1715" i="1"/>
  <c r="F1716" i="1"/>
  <c r="I1716" i="1" s="1"/>
  <c r="G1716" i="1"/>
  <c r="F1717" i="1"/>
  <c r="I1717" i="1" s="1"/>
  <c r="G1717" i="1"/>
  <c r="F1718" i="1"/>
  <c r="I1718" i="1" s="1"/>
  <c r="G1718" i="1"/>
  <c r="F1719" i="1"/>
  <c r="I1719" i="1" s="1"/>
  <c r="G1719" i="1"/>
  <c r="F1720" i="1"/>
  <c r="I1720" i="1" s="1"/>
  <c r="G1720" i="1"/>
  <c r="F1721" i="1"/>
  <c r="I1721" i="1" s="1"/>
  <c r="G1721" i="1"/>
  <c r="F1722" i="1"/>
  <c r="I1722" i="1" s="1"/>
  <c r="G1722" i="1"/>
  <c r="F1723" i="1"/>
  <c r="I1723" i="1" s="1"/>
  <c r="G1723" i="1"/>
  <c r="F1724" i="1"/>
  <c r="I1724" i="1" s="1"/>
  <c r="G1724" i="1"/>
  <c r="F1725" i="1"/>
  <c r="I1725" i="1" s="1"/>
  <c r="G1725" i="1"/>
  <c r="F1726" i="1"/>
  <c r="I1726" i="1" s="1"/>
  <c r="G1726" i="1"/>
  <c r="F1727" i="1"/>
  <c r="I1727" i="1" s="1"/>
  <c r="G1727" i="1"/>
  <c r="F1728" i="1"/>
  <c r="I1728" i="1" s="1"/>
  <c r="G1728" i="1"/>
  <c r="F1729" i="1"/>
  <c r="I1729" i="1" s="1"/>
  <c r="G1729" i="1"/>
  <c r="F1730" i="1"/>
  <c r="I1730" i="1" s="1"/>
  <c r="G1730" i="1"/>
  <c r="F1731" i="1"/>
  <c r="I1731" i="1" s="1"/>
  <c r="G1731" i="1"/>
  <c r="F1732" i="1"/>
  <c r="I1732" i="1" s="1"/>
  <c r="G1732" i="1"/>
  <c r="F1733" i="1"/>
  <c r="I1733" i="1" s="1"/>
  <c r="G1733" i="1"/>
  <c r="F1734" i="1"/>
  <c r="I1734" i="1" s="1"/>
  <c r="G1734" i="1"/>
  <c r="F1735" i="1"/>
  <c r="I1735" i="1" s="1"/>
  <c r="G1735" i="1"/>
  <c r="F1736" i="1"/>
  <c r="I1736" i="1" s="1"/>
  <c r="G1736" i="1"/>
  <c r="F1737" i="1"/>
  <c r="I1737" i="1" s="1"/>
  <c r="G1737" i="1"/>
  <c r="F1738" i="1"/>
  <c r="I1738" i="1" s="1"/>
  <c r="G1738" i="1"/>
  <c r="F1739" i="1"/>
  <c r="I1739" i="1" s="1"/>
  <c r="G1739" i="1"/>
  <c r="F1740" i="1"/>
  <c r="I1740" i="1" s="1"/>
  <c r="G1740" i="1"/>
  <c r="F1741" i="1"/>
  <c r="I1741" i="1" s="1"/>
  <c r="G1741" i="1"/>
  <c r="F1742" i="1"/>
  <c r="I1742" i="1" s="1"/>
  <c r="G1742" i="1"/>
  <c r="F1743" i="1"/>
  <c r="I1743" i="1" s="1"/>
  <c r="G1743" i="1"/>
  <c r="F1744" i="1"/>
  <c r="I1744" i="1" s="1"/>
  <c r="G1744" i="1"/>
  <c r="F1745" i="1"/>
  <c r="I1745" i="1" s="1"/>
  <c r="G1745" i="1"/>
  <c r="F1746" i="1"/>
  <c r="I1746" i="1" s="1"/>
  <c r="G1746" i="1"/>
  <c r="F1747" i="1"/>
  <c r="I1747" i="1" s="1"/>
  <c r="G1747" i="1"/>
  <c r="F1748" i="1"/>
  <c r="I1748" i="1" s="1"/>
  <c r="G1748" i="1"/>
  <c r="F1749" i="1"/>
  <c r="I1749" i="1" s="1"/>
  <c r="G1749" i="1"/>
  <c r="F1750" i="1"/>
  <c r="I1750" i="1" s="1"/>
  <c r="G1750" i="1"/>
  <c r="F1751" i="1"/>
  <c r="I1751" i="1" s="1"/>
  <c r="G1751" i="1"/>
  <c r="F1752" i="1"/>
  <c r="I1752" i="1" s="1"/>
  <c r="G1752" i="1"/>
  <c r="F1753" i="1"/>
  <c r="I1753" i="1" s="1"/>
  <c r="G1753" i="1"/>
  <c r="F1754" i="1"/>
  <c r="I1754" i="1" s="1"/>
  <c r="G1754" i="1"/>
  <c r="F1755" i="1"/>
  <c r="I1755" i="1" s="1"/>
  <c r="G1755" i="1"/>
  <c r="F1756" i="1"/>
  <c r="I1756" i="1" s="1"/>
  <c r="G1756" i="1"/>
  <c r="F1757" i="1"/>
  <c r="I1757" i="1" s="1"/>
  <c r="G1757" i="1"/>
  <c r="F1758" i="1"/>
  <c r="I1758" i="1" s="1"/>
  <c r="G1758" i="1"/>
  <c r="F1759" i="1"/>
  <c r="I1759" i="1" s="1"/>
  <c r="G1759" i="1"/>
  <c r="F1760" i="1"/>
  <c r="I1760" i="1" s="1"/>
  <c r="G1760" i="1"/>
  <c r="F1761" i="1"/>
  <c r="I1761" i="1" s="1"/>
  <c r="G1761" i="1"/>
  <c r="F1762" i="1"/>
  <c r="I1762" i="1" s="1"/>
  <c r="G1762" i="1"/>
  <c r="F1763" i="1"/>
  <c r="I1763" i="1" s="1"/>
  <c r="G1763" i="1"/>
  <c r="F1764" i="1"/>
  <c r="I1764" i="1" s="1"/>
  <c r="G1764" i="1"/>
  <c r="F1765" i="1"/>
  <c r="I1765" i="1" s="1"/>
  <c r="G1765" i="1"/>
  <c r="F1766" i="1"/>
  <c r="I1766" i="1" s="1"/>
  <c r="G1766" i="1"/>
  <c r="F1767" i="1"/>
  <c r="I1767" i="1" s="1"/>
  <c r="G1767" i="1"/>
  <c r="F1768" i="1"/>
  <c r="I1768" i="1" s="1"/>
  <c r="G1768" i="1"/>
  <c r="F1769" i="1"/>
  <c r="I1769" i="1" s="1"/>
  <c r="G1769" i="1"/>
  <c r="F1770" i="1"/>
  <c r="I1770" i="1" s="1"/>
  <c r="G1770" i="1"/>
  <c r="F1771" i="1"/>
  <c r="I1771" i="1" s="1"/>
  <c r="G1771" i="1"/>
  <c r="F1772" i="1"/>
  <c r="I1772" i="1" s="1"/>
  <c r="G1772" i="1"/>
  <c r="F1773" i="1"/>
  <c r="I1773" i="1" s="1"/>
  <c r="G1773" i="1"/>
  <c r="F1774" i="1"/>
  <c r="I1774" i="1" s="1"/>
  <c r="G1774" i="1"/>
  <c r="F1775" i="1"/>
  <c r="I1775" i="1" s="1"/>
  <c r="G1775" i="1"/>
  <c r="F1776" i="1"/>
  <c r="I1776" i="1" s="1"/>
  <c r="G1776" i="1"/>
  <c r="F1777" i="1"/>
  <c r="I1777" i="1" s="1"/>
  <c r="G1777" i="1"/>
  <c r="F1778" i="1"/>
  <c r="I1778" i="1" s="1"/>
  <c r="G1778" i="1"/>
  <c r="F1779" i="1"/>
  <c r="I1779" i="1" s="1"/>
  <c r="G1779" i="1"/>
  <c r="F1780" i="1"/>
  <c r="I1780" i="1" s="1"/>
  <c r="G1780" i="1"/>
  <c r="F1781" i="1"/>
  <c r="I1781" i="1" s="1"/>
  <c r="G1781" i="1"/>
  <c r="F1782" i="1"/>
  <c r="I1782" i="1" s="1"/>
  <c r="G1782" i="1"/>
  <c r="F1783" i="1"/>
  <c r="I1783" i="1" s="1"/>
  <c r="G1783" i="1"/>
  <c r="F1784" i="1"/>
  <c r="I1784" i="1" s="1"/>
  <c r="G1784" i="1"/>
  <c r="F1785" i="1"/>
  <c r="I1785" i="1" s="1"/>
  <c r="G1785" i="1"/>
  <c r="F1786" i="1"/>
  <c r="I1786" i="1" s="1"/>
  <c r="G1786" i="1"/>
  <c r="F1787" i="1"/>
  <c r="I1787" i="1" s="1"/>
  <c r="G1787" i="1"/>
  <c r="F1788" i="1"/>
  <c r="I1788" i="1" s="1"/>
  <c r="G1788" i="1"/>
  <c r="F1789" i="1"/>
  <c r="I1789" i="1" s="1"/>
  <c r="G1789" i="1"/>
  <c r="F1790" i="1"/>
  <c r="I1790" i="1" s="1"/>
  <c r="G1790" i="1"/>
  <c r="F1791" i="1"/>
  <c r="I1791" i="1" s="1"/>
  <c r="G1791" i="1"/>
  <c r="F1792" i="1"/>
  <c r="I1792" i="1" s="1"/>
  <c r="G1792" i="1"/>
  <c r="F1793" i="1"/>
  <c r="I1793" i="1" s="1"/>
  <c r="G1793" i="1"/>
  <c r="F1794" i="1"/>
  <c r="I1794" i="1" s="1"/>
  <c r="G1794" i="1"/>
  <c r="F1795" i="1"/>
  <c r="I1795" i="1" s="1"/>
  <c r="G1795" i="1"/>
  <c r="F1796" i="1"/>
  <c r="I1796" i="1" s="1"/>
  <c r="G1796" i="1"/>
  <c r="F1797" i="1"/>
  <c r="I1797" i="1" s="1"/>
  <c r="G1797" i="1"/>
  <c r="F1798" i="1"/>
  <c r="I1798" i="1" s="1"/>
  <c r="G1798" i="1"/>
  <c r="F1799" i="1"/>
  <c r="I1799" i="1" s="1"/>
  <c r="G1799" i="1"/>
  <c r="F1800" i="1"/>
  <c r="I1800" i="1" s="1"/>
  <c r="G1800" i="1"/>
  <c r="F1801" i="1"/>
  <c r="I1801" i="1" s="1"/>
  <c r="G1801" i="1"/>
  <c r="F1802" i="1"/>
  <c r="I1802" i="1" s="1"/>
  <c r="G1802" i="1"/>
  <c r="F1803" i="1"/>
  <c r="I1803" i="1" s="1"/>
  <c r="G1803" i="1"/>
  <c r="F1804" i="1"/>
  <c r="I1804" i="1" s="1"/>
  <c r="G1804" i="1"/>
  <c r="F1805" i="1"/>
  <c r="I1805" i="1" s="1"/>
  <c r="G1805" i="1"/>
  <c r="F1806" i="1"/>
  <c r="I1806" i="1" s="1"/>
  <c r="G1806" i="1"/>
  <c r="F1807" i="1"/>
  <c r="I1807" i="1" s="1"/>
  <c r="G1807" i="1"/>
  <c r="F1808" i="1"/>
  <c r="I1808" i="1" s="1"/>
  <c r="G1808" i="1"/>
  <c r="G9" i="1"/>
  <c r="F9" i="1"/>
  <c r="I9" i="1" s="1"/>
  <c r="G8" i="1"/>
  <c r="F8" i="1"/>
  <c r="I8" i="1" s="1"/>
  <c r="L1780" i="1" l="1"/>
  <c r="P1780" i="1" s="1"/>
  <c r="Q1780" i="1" s="1"/>
  <c r="L1801" i="1"/>
  <c r="P1801" i="1" s="1"/>
  <c r="Q1801" i="1" s="1"/>
  <c r="L1789" i="1"/>
  <c r="P1789" i="1" s="1"/>
  <c r="Q1789" i="1" s="1"/>
  <c r="L1777" i="1"/>
  <c r="P1777" i="1" s="1"/>
  <c r="Q1777" i="1" s="1"/>
  <c r="L1765" i="1"/>
  <c r="P1765" i="1" s="1"/>
  <c r="Q1765" i="1" s="1"/>
  <c r="L1753" i="1"/>
  <c r="P1753" i="1" s="1"/>
  <c r="Q1753" i="1" s="1"/>
  <c r="L1741" i="1"/>
  <c r="P1741" i="1" s="1"/>
  <c r="Q1741" i="1" s="1"/>
  <c r="L1729" i="1"/>
  <c r="P1729" i="1" s="1"/>
  <c r="Q1729" i="1" s="1"/>
  <c r="L1717" i="1"/>
  <c r="P1717" i="1" s="1"/>
  <c r="Q1717" i="1" s="1"/>
  <c r="L1705" i="1"/>
  <c r="P1705" i="1" s="1"/>
  <c r="Q1705" i="1" s="1"/>
  <c r="L1693" i="1"/>
  <c r="P1693" i="1" s="1"/>
  <c r="Q1693" i="1" s="1"/>
  <c r="L1681" i="1"/>
  <c r="P1681" i="1" s="1"/>
  <c r="Q1681" i="1" s="1"/>
  <c r="L1669" i="1"/>
  <c r="P1669" i="1" s="1"/>
  <c r="Q1669" i="1" s="1"/>
  <c r="L1657" i="1"/>
  <c r="P1657" i="1" s="1"/>
  <c r="Q1657" i="1" s="1"/>
  <c r="L1645" i="1"/>
  <c r="P1645" i="1" s="1"/>
  <c r="Q1645" i="1" s="1"/>
  <c r="L1633" i="1"/>
  <c r="P1633" i="1" s="1"/>
  <c r="Q1633" i="1" s="1"/>
  <c r="L1621" i="1"/>
  <c r="P1621" i="1" s="1"/>
  <c r="Q1621" i="1" s="1"/>
  <c r="L1609" i="1"/>
  <c r="P1609" i="1" s="1"/>
  <c r="Q1609" i="1" s="1"/>
  <c r="L1597" i="1"/>
  <c r="P1597" i="1" s="1"/>
  <c r="Q1597" i="1" s="1"/>
  <c r="L1585" i="1"/>
  <c r="P1585" i="1" s="1"/>
  <c r="Q1585" i="1" s="1"/>
  <c r="L1573" i="1"/>
  <c r="P1573" i="1" s="1"/>
  <c r="Q1573" i="1" s="1"/>
  <c r="L1561" i="1"/>
  <c r="P1561" i="1" s="1"/>
  <c r="Q1561" i="1" s="1"/>
  <c r="L1549" i="1"/>
  <c r="P1549" i="1" s="1"/>
  <c r="Q1549" i="1" s="1"/>
  <c r="L1537" i="1"/>
  <c r="P1537" i="1" s="1"/>
  <c r="Q1537" i="1" s="1"/>
  <c r="L558" i="1"/>
  <c r="P558" i="1" s="1"/>
  <c r="Q558" i="1" s="1"/>
  <c r="L1798" i="1"/>
  <c r="P1798" i="1" s="1"/>
  <c r="Q1798" i="1" s="1"/>
  <c r="L1786" i="1"/>
  <c r="P1786" i="1" s="1"/>
  <c r="Q1786" i="1" s="1"/>
  <c r="L1774" i="1"/>
  <c r="P1774" i="1" s="1"/>
  <c r="Q1774" i="1" s="1"/>
  <c r="L1762" i="1"/>
  <c r="P1762" i="1" s="1"/>
  <c r="Q1762" i="1" s="1"/>
  <c r="L1750" i="1"/>
  <c r="P1750" i="1" s="1"/>
  <c r="Q1750" i="1" s="1"/>
  <c r="L1738" i="1"/>
  <c r="P1738" i="1" s="1"/>
  <c r="Q1738" i="1" s="1"/>
  <c r="L1726" i="1"/>
  <c r="P1726" i="1" s="1"/>
  <c r="Q1726" i="1" s="1"/>
  <c r="L1714" i="1"/>
  <c r="P1714" i="1" s="1"/>
  <c r="Q1714" i="1" s="1"/>
  <c r="L1702" i="1"/>
  <c r="P1702" i="1" s="1"/>
  <c r="Q1702" i="1" s="1"/>
  <c r="L1690" i="1"/>
  <c r="P1690" i="1" s="1"/>
  <c r="Q1690" i="1" s="1"/>
  <c r="L1678" i="1"/>
  <c r="P1678" i="1" s="1"/>
  <c r="Q1678" i="1" s="1"/>
  <c r="L1666" i="1"/>
  <c r="P1666" i="1" s="1"/>
  <c r="Q1666" i="1" s="1"/>
  <c r="L1654" i="1"/>
  <c r="P1654" i="1" s="1"/>
  <c r="Q1654" i="1" s="1"/>
  <c r="L1642" i="1"/>
  <c r="P1642" i="1" s="1"/>
  <c r="Q1642" i="1" s="1"/>
  <c r="L1630" i="1"/>
  <c r="P1630" i="1" s="1"/>
  <c r="Q1630" i="1" s="1"/>
  <c r="L1618" i="1"/>
  <c r="P1618" i="1" s="1"/>
  <c r="Q1618" i="1" s="1"/>
  <c r="L1606" i="1"/>
  <c r="P1606" i="1" s="1"/>
  <c r="Q1606" i="1" s="1"/>
  <c r="L1594" i="1"/>
  <c r="P1594" i="1" s="1"/>
  <c r="Q1594" i="1" s="1"/>
  <c r="L1582" i="1"/>
  <c r="P1582" i="1" s="1"/>
  <c r="Q1582" i="1" s="1"/>
  <c r="L1570" i="1"/>
  <c r="P1570" i="1" s="1"/>
  <c r="Q1570" i="1" s="1"/>
  <c r="L1558" i="1"/>
  <c r="P1558" i="1" s="1"/>
  <c r="Q1558" i="1" s="1"/>
  <c r="L1546" i="1"/>
  <c r="P1546" i="1" s="1"/>
  <c r="Q1546" i="1" s="1"/>
  <c r="L1534" i="1"/>
  <c r="P1534" i="1" s="1"/>
  <c r="Q1534" i="1" s="1"/>
  <c r="L1522" i="1"/>
  <c r="P1522" i="1" s="1"/>
  <c r="Q1522" i="1" s="1"/>
  <c r="L1510" i="1"/>
  <c r="P1510" i="1" s="1"/>
  <c r="Q1510" i="1" s="1"/>
  <c r="L1498" i="1"/>
  <c r="P1498" i="1" s="1"/>
  <c r="Q1498" i="1" s="1"/>
  <c r="L1486" i="1"/>
  <c r="P1486" i="1" s="1"/>
  <c r="Q1486" i="1" s="1"/>
  <c r="L1474" i="1"/>
  <c r="P1474" i="1" s="1"/>
  <c r="Q1474" i="1" s="1"/>
  <c r="L1462" i="1"/>
  <c r="P1462" i="1" s="1"/>
  <c r="Q1462" i="1" s="1"/>
  <c r="L1450" i="1"/>
  <c r="P1450" i="1" s="1"/>
  <c r="Q1450" i="1" s="1"/>
  <c r="L1438" i="1"/>
  <c r="P1438" i="1" s="1"/>
  <c r="Q1438" i="1" s="1"/>
  <c r="L1426" i="1"/>
  <c r="P1426" i="1" s="1"/>
  <c r="Q1426" i="1" s="1"/>
  <c r="L1414" i="1"/>
  <c r="P1414" i="1" s="1"/>
  <c r="Q1414" i="1" s="1"/>
  <c r="L1402" i="1"/>
  <c r="P1402" i="1" s="1"/>
  <c r="Q1402" i="1" s="1"/>
  <c r="L1390" i="1"/>
  <c r="P1390" i="1" s="1"/>
  <c r="Q1390" i="1" s="1"/>
  <c r="L1378" i="1"/>
  <c r="P1378" i="1" s="1"/>
  <c r="Q1378" i="1" s="1"/>
  <c r="L1366" i="1"/>
  <c r="P1366" i="1" s="1"/>
  <c r="Q1366" i="1" s="1"/>
  <c r="L1354" i="1"/>
  <c r="P1354" i="1" s="1"/>
  <c r="Q1354" i="1" s="1"/>
  <c r="L1342" i="1"/>
  <c r="P1342" i="1" s="1"/>
  <c r="Q1342" i="1" s="1"/>
  <c r="L1330" i="1"/>
  <c r="P1330" i="1" s="1"/>
  <c r="Q1330" i="1" s="1"/>
  <c r="L1318" i="1"/>
  <c r="P1318" i="1" s="1"/>
  <c r="Q1318" i="1" s="1"/>
  <c r="L1306" i="1"/>
  <c r="P1306" i="1" s="1"/>
  <c r="Q1306" i="1" s="1"/>
  <c r="L1294" i="1"/>
  <c r="P1294" i="1" s="1"/>
  <c r="Q1294" i="1" s="1"/>
  <c r="L1282" i="1"/>
  <c r="P1282" i="1" s="1"/>
  <c r="Q1282" i="1" s="1"/>
  <c r="L1270" i="1"/>
  <c r="P1270" i="1" s="1"/>
  <c r="Q1270" i="1" s="1"/>
  <c r="L1258" i="1"/>
  <c r="P1258" i="1" s="1"/>
  <c r="Q1258" i="1" s="1"/>
  <c r="L1246" i="1"/>
  <c r="P1246" i="1" s="1"/>
  <c r="Q1246" i="1" s="1"/>
  <c r="L1234" i="1"/>
  <c r="P1234" i="1" s="1"/>
  <c r="Q1234" i="1" s="1"/>
  <c r="L1222" i="1"/>
  <c r="P1222" i="1" s="1"/>
  <c r="Q1222" i="1" s="1"/>
  <c r="L1210" i="1"/>
  <c r="P1210" i="1" s="1"/>
  <c r="Q1210" i="1" s="1"/>
  <c r="L1198" i="1"/>
  <c r="P1198" i="1" s="1"/>
  <c r="Q1198" i="1" s="1"/>
  <c r="L1186" i="1"/>
  <c r="P1186" i="1" s="1"/>
  <c r="Q1186" i="1" s="1"/>
  <c r="L1174" i="1"/>
  <c r="P1174" i="1" s="1"/>
  <c r="Q1174" i="1" s="1"/>
  <c r="L1162" i="1"/>
  <c r="P1162" i="1" s="1"/>
  <c r="Q1162" i="1" s="1"/>
  <c r="L1150" i="1"/>
  <c r="P1150" i="1" s="1"/>
  <c r="Q1150" i="1" s="1"/>
  <c r="L1138" i="1"/>
  <c r="P1138" i="1" s="1"/>
  <c r="Q1138" i="1" s="1"/>
  <c r="L1808" i="1"/>
  <c r="P1808" i="1" s="1"/>
  <c r="Q1808" i="1" s="1"/>
  <c r="L1796" i="1"/>
  <c r="P1796" i="1" s="1"/>
  <c r="Q1796" i="1" s="1"/>
  <c r="L1784" i="1"/>
  <c r="P1784" i="1" s="1"/>
  <c r="Q1784" i="1" s="1"/>
  <c r="L1772" i="1"/>
  <c r="P1772" i="1" s="1"/>
  <c r="Q1772" i="1" s="1"/>
  <c r="L1760" i="1"/>
  <c r="P1760" i="1" s="1"/>
  <c r="Q1760" i="1" s="1"/>
  <c r="L1748" i="1"/>
  <c r="P1748" i="1" s="1"/>
  <c r="Q1748" i="1" s="1"/>
  <c r="L1736" i="1"/>
  <c r="P1736" i="1" s="1"/>
  <c r="Q1736" i="1" s="1"/>
  <c r="L1724" i="1"/>
  <c r="P1724" i="1" s="1"/>
  <c r="Q1724" i="1" s="1"/>
  <c r="L1712" i="1"/>
  <c r="P1712" i="1" s="1"/>
  <c r="Q1712" i="1" s="1"/>
  <c r="L1700" i="1"/>
  <c r="P1700" i="1" s="1"/>
  <c r="Q1700" i="1" s="1"/>
  <c r="L1688" i="1"/>
  <c r="P1688" i="1" s="1"/>
  <c r="Q1688" i="1" s="1"/>
  <c r="L1676" i="1"/>
  <c r="P1676" i="1" s="1"/>
  <c r="Q1676" i="1" s="1"/>
  <c r="L1664" i="1"/>
  <c r="P1664" i="1" s="1"/>
  <c r="Q1664" i="1" s="1"/>
  <c r="L1652" i="1"/>
  <c r="P1652" i="1" s="1"/>
  <c r="Q1652" i="1" s="1"/>
  <c r="L1640" i="1"/>
  <c r="P1640" i="1" s="1"/>
  <c r="Q1640" i="1" s="1"/>
  <c r="L1628" i="1"/>
  <c r="P1628" i="1" s="1"/>
  <c r="Q1628" i="1" s="1"/>
  <c r="L1616" i="1"/>
  <c r="P1616" i="1" s="1"/>
  <c r="Q1616" i="1" s="1"/>
  <c r="L1604" i="1"/>
  <c r="P1604" i="1" s="1"/>
  <c r="Q1604" i="1" s="1"/>
  <c r="L1592" i="1"/>
  <c r="P1592" i="1" s="1"/>
  <c r="Q1592" i="1" s="1"/>
  <c r="L1580" i="1"/>
  <c r="P1580" i="1" s="1"/>
  <c r="Q1580" i="1" s="1"/>
  <c r="L1568" i="1"/>
  <c r="P1568" i="1" s="1"/>
  <c r="Q1568" i="1" s="1"/>
  <c r="L1556" i="1"/>
  <c r="P1556" i="1" s="1"/>
  <c r="Q1556" i="1" s="1"/>
  <c r="L1544" i="1"/>
  <c r="P1544" i="1" s="1"/>
  <c r="Q1544" i="1" s="1"/>
  <c r="L1532" i="1"/>
  <c r="P1532" i="1" s="1"/>
  <c r="Q1532" i="1" s="1"/>
  <c r="L1520" i="1"/>
  <c r="P1520" i="1" s="1"/>
  <c r="Q1520" i="1" s="1"/>
  <c r="L1508" i="1"/>
  <c r="P1508" i="1" s="1"/>
  <c r="Q1508" i="1" s="1"/>
  <c r="L1496" i="1"/>
  <c r="P1496" i="1" s="1"/>
  <c r="Q1496" i="1" s="1"/>
  <c r="L1484" i="1"/>
  <c r="P1484" i="1" s="1"/>
  <c r="Q1484" i="1" s="1"/>
  <c r="L1472" i="1"/>
  <c r="P1472" i="1" s="1"/>
  <c r="Q1472" i="1" s="1"/>
  <c r="L1460" i="1"/>
  <c r="P1460" i="1" s="1"/>
  <c r="Q1460" i="1" s="1"/>
  <c r="L1448" i="1"/>
  <c r="P1448" i="1" s="1"/>
  <c r="Q1448" i="1" s="1"/>
  <c r="L1436" i="1"/>
  <c r="P1436" i="1" s="1"/>
  <c r="Q1436" i="1" s="1"/>
  <c r="L1424" i="1"/>
  <c r="P1424" i="1" s="1"/>
  <c r="Q1424" i="1" s="1"/>
  <c r="L1412" i="1"/>
  <c r="P1412" i="1" s="1"/>
  <c r="Q1412" i="1" s="1"/>
  <c r="L1400" i="1"/>
  <c r="P1400" i="1" s="1"/>
  <c r="Q1400" i="1" s="1"/>
  <c r="L1797" i="1"/>
  <c r="P1797" i="1" s="1"/>
  <c r="Q1797" i="1" s="1"/>
  <c r="L1785" i="1"/>
  <c r="P1785" i="1" s="1"/>
  <c r="Q1785" i="1" s="1"/>
  <c r="L1773" i="1"/>
  <c r="P1773" i="1" s="1"/>
  <c r="Q1773" i="1" s="1"/>
  <c r="L1761" i="1"/>
  <c r="P1761" i="1" s="1"/>
  <c r="Q1761" i="1" s="1"/>
  <c r="L1749" i="1"/>
  <c r="P1749" i="1" s="1"/>
  <c r="Q1749" i="1" s="1"/>
  <c r="L1737" i="1"/>
  <c r="P1737" i="1" s="1"/>
  <c r="Q1737" i="1" s="1"/>
  <c r="L1725" i="1"/>
  <c r="P1725" i="1" s="1"/>
  <c r="Q1725" i="1" s="1"/>
  <c r="L1713" i="1"/>
  <c r="P1713" i="1" s="1"/>
  <c r="Q1713" i="1" s="1"/>
  <c r="L1701" i="1"/>
  <c r="P1701" i="1" s="1"/>
  <c r="Q1701" i="1" s="1"/>
  <c r="L1689" i="1"/>
  <c r="P1689" i="1" s="1"/>
  <c r="Q1689" i="1" s="1"/>
  <c r="L1677" i="1"/>
  <c r="P1677" i="1" s="1"/>
  <c r="Q1677" i="1" s="1"/>
  <c r="L1665" i="1"/>
  <c r="P1665" i="1" s="1"/>
  <c r="Q1665" i="1" s="1"/>
  <c r="L1653" i="1"/>
  <c r="P1653" i="1" s="1"/>
  <c r="Q1653" i="1" s="1"/>
  <c r="L1641" i="1"/>
  <c r="P1641" i="1" s="1"/>
  <c r="Q1641" i="1" s="1"/>
  <c r="L1629" i="1"/>
  <c r="P1629" i="1" s="1"/>
  <c r="Q1629" i="1" s="1"/>
  <c r="L1617" i="1"/>
  <c r="P1617" i="1" s="1"/>
  <c r="Q1617" i="1" s="1"/>
  <c r="L1605" i="1"/>
  <c r="P1605" i="1" s="1"/>
  <c r="Q1605" i="1" s="1"/>
  <c r="L1593" i="1"/>
  <c r="P1593" i="1" s="1"/>
  <c r="Q1593" i="1" s="1"/>
  <c r="L1581" i="1"/>
  <c r="P1581" i="1" s="1"/>
  <c r="Q1581" i="1" s="1"/>
  <c r="L1569" i="1"/>
  <c r="P1569" i="1" s="1"/>
  <c r="Q1569" i="1" s="1"/>
  <c r="L1557" i="1"/>
  <c r="P1557" i="1" s="1"/>
  <c r="Q1557" i="1" s="1"/>
  <c r="L1545" i="1"/>
  <c r="P1545" i="1" s="1"/>
  <c r="Q1545" i="1" s="1"/>
  <c r="L1533" i="1"/>
  <c r="P1533" i="1" s="1"/>
  <c r="Q1533" i="1" s="1"/>
  <c r="L1521" i="1"/>
  <c r="P1521" i="1" s="1"/>
  <c r="Q1521" i="1" s="1"/>
  <c r="L1509" i="1"/>
  <c r="P1509" i="1" s="1"/>
  <c r="Q1509" i="1" s="1"/>
  <c r="L1497" i="1"/>
  <c r="P1497" i="1" s="1"/>
  <c r="Q1497" i="1" s="1"/>
  <c r="L1485" i="1"/>
  <c r="P1485" i="1" s="1"/>
  <c r="Q1485" i="1" s="1"/>
  <c r="L1473" i="1"/>
  <c r="P1473" i="1" s="1"/>
  <c r="Q1473" i="1" s="1"/>
  <c r="L1461" i="1"/>
  <c r="P1461" i="1" s="1"/>
  <c r="Q1461" i="1" s="1"/>
  <c r="L1449" i="1"/>
  <c r="P1449" i="1" s="1"/>
  <c r="Q1449" i="1" s="1"/>
  <c r="L1437" i="1"/>
  <c r="P1437" i="1" s="1"/>
  <c r="Q1437" i="1" s="1"/>
  <c r="L1425" i="1"/>
  <c r="P1425" i="1" s="1"/>
  <c r="Q1425" i="1" s="1"/>
  <c r="L1413" i="1"/>
  <c r="P1413" i="1" s="1"/>
  <c r="Q1413" i="1" s="1"/>
  <c r="L1401" i="1"/>
  <c r="P1401" i="1" s="1"/>
  <c r="Q1401" i="1" s="1"/>
  <c r="L1389" i="1"/>
  <c r="P1389" i="1" s="1"/>
  <c r="Q1389" i="1" s="1"/>
  <c r="L1377" i="1"/>
  <c r="P1377" i="1" s="1"/>
  <c r="Q1377" i="1" s="1"/>
  <c r="L1365" i="1"/>
  <c r="P1365" i="1" s="1"/>
  <c r="Q1365" i="1" s="1"/>
  <c r="L1353" i="1"/>
  <c r="P1353" i="1" s="1"/>
  <c r="Q1353" i="1" s="1"/>
  <c r="L1341" i="1"/>
  <c r="P1341" i="1" s="1"/>
  <c r="Q1341" i="1" s="1"/>
  <c r="L1329" i="1"/>
  <c r="P1329" i="1" s="1"/>
  <c r="Q1329" i="1" s="1"/>
  <c r="L1317" i="1"/>
  <c r="P1317" i="1" s="1"/>
  <c r="Q1317" i="1" s="1"/>
  <c r="L1305" i="1"/>
  <c r="P1305" i="1" s="1"/>
  <c r="Q1305" i="1" s="1"/>
  <c r="L1293" i="1"/>
  <c r="P1293" i="1" s="1"/>
  <c r="Q1293" i="1" s="1"/>
  <c r="L1281" i="1"/>
  <c r="P1281" i="1" s="1"/>
  <c r="Q1281" i="1" s="1"/>
  <c r="L1807" i="1"/>
  <c r="P1807" i="1" s="1"/>
  <c r="Q1807" i="1" s="1"/>
  <c r="L1795" i="1"/>
  <c r="P1795" i="1" s="1"/>
  <c r="Q1795" i="1" s="1"/>
  <c r="L1783" i="1"/>
  <c r="P1783" i="1" s="1"/>
  <c r="Q1783" i="1" s="1"/>
  <c r="L1771" i="1"/>
  <c r="P1771" i="1" s="1"/>
  <c r="Q1771" i="1" s="1"/>
  <c r="L1759" i="1"/>
  <c r="P1759" i="1" s="1"/>
  <c r="Q1759" i="1" s="1"/>
  <c r="L1747" i="1"/>
  <c r="P1747" i="1" s="1"/>
  <c r="Q1747" i="1" s="1"/>
  <c r="L1735" i="1"/>
  <c r="P1735" i="1" s="1"/>
  <c r="Q1735" i="1" s="1"/>
  <c r="L1723" i="1"/>
  <c r="P1723" i="1" s="1"/>
  <c r="Q1723" i="1" s="1"/>
  <c r="L1711" i="1"/>
  <c r="P1711" i="1" s="1"/>
  <c r="Q1711" i="1" s="1"/>
  <c r="L1699" i="1"/>
  <c r="P1699" i="1" s="1"/>
  <c r="Q1699" i="1" s="1"/>
  <c r="L1687" i="1"/>
  <c r="P1687" i="1" s="1"/>
  <c r="Q1687" i="1" s="1"/>
  <c r="L1675" i="1"/>
  <c r="P1675" i="1" s="1"/>
  <c r="Q1675" i="1" s="1"/>
  <c r="L1663" i="1"/>
  <c r="P1663" i="1" s="1"/>
  <c r="Q1663" i="1" s="1"/>
  <c r="L1651" i="1"/>
  <c r="P1651" i="1" s="1"/>
  <c r="Q1651" i="1" s="1"/>
  <c r="L1639" i="1"/>
  <c r="P1639" i="1" s="1"/>
  <c r="Q1639" i="1" s="1"/>
  <c r="L1627" i="1"/>
  <c r="P1627" i="1" s="1"/>
  <c r="Q1627" i="1" s="1"/>
  <c r="L1615" i="1"/>
  <c r="P1615" i="1" s="1"/>
  <c r="Q1615" i="1" s="1"/>
  <c r="L1603" i="1"/>
  <c r="P1603" i="1" s="1"/>
  <c r="Q1603" i="1" s="1"/>
  <c r="L1591" i="1"/>
  <c r="P1591" i="1" s="1"/>
  <c r="Q1591" i="1" s="1"/>
  <c r="L1579" i="1"/>
  <c r="P1579" i="1" s="1"/>
  <c r="Q1579" i="1" s="1"/>
  <c r="L1567" i="1"/>
  <c r="P1567" i="1" s="1"/>
  <c r="Q1567" i="1" s="1"/>
  <c r="L1555" i="1"/>
  <c r="P1555" i="1" s="1"/>
  <c r="Q1555" i="1" s="1"/>
  <c r="L1543" i="1"/>
  <c r="P1543" i="1" s="1"/>
  <c r="Q1543" i="1" s="1"/>
  <c r="L1531" i="1"/>
  <c r="P1531" i="1" s="1"/>
  <c r="Q1531" i="1" s="1"/>
  <c r="L1519" i="1"/>
  <c r="P1519" i="1" s="1"/>
  <c r="Q1519" i="1" s="1"/>
  <c r="L1507" i="1"/>
  <c r="P1507" i="1" s="1"/>
  <c r="Q1507" i="1" s="1"/>
  <c r="L1495" i="1"/>
  <c r="P1495" i="1" s="1"/>
  <c r="Q1495" i="1" s="1"/>
  <c r="L1483" i="1"/>
  <c r="P1483" i="1" s="1"/>
  <c r="Q1483" i="1" s="1"/>
  <c r="L1471" i="1"/>
  <c r="P1471" i="1" s="1"/>
  <c r="Q1471" i="1" s="1"/>
  <c r="L1459" i="1"/>
  <c r="P1459" i="1" s="1"/>
  <c r="Q1459" i="1" s="1"/>
  <c r="L1447" i="1"/>
  <c r="P1447" i="1" s="1"/>
  <c r="Q1447" i="1" s="1"/>
  <c r="L1435" i="1"/>
  <c r="P1435" i="1" s="1"/>
  <c r="Q1435" i="1" s="1"/>
  <c r="L1423" i="1"/>
  <c r="P1423" i="1" s="1"/>
  <c r="Q1423" i="1" s="1"/>
  <c r="L1411" i="1"/>
  <c r="P1411" i="1" s="1"/>
  <c r="Q1411" i="1" s="1"/>
  <c r="L1399" i="1"/>
  <c r="P1399" i="1" s="1"/>
  <c r="Q1399" i="1" s="1"/>
  <c r="L1387" i="1"/>
  <c r="P1387" i="1" s="1"/>
  <c r="Q1387" i="1" s="1"/>
  <c r="L1804" i="1"/>
  <c r="P1804" i="1" s="1"/>
  <c r="Q1804" i="1" s="1"/>
  <c r="L1792" i="1"/>
  <c r="P1792" i="1" s="1"/>
  <c r="Q1792" i="1" s="1"/>
  <c r="L1768" i="1"/>
  <c r="P1768" i="1" s="1"/>
  <c r="Q1768" i="1" s="1"/>
  <c r="L1756" i="1"/>
  <c r="P1756" i="1" s="1"/>
  <c r="Q1756" i="1" s="1"/>
  <c r="L1744" i="1"/>
  <c r="P1744" i="1" s="1"/>
  <c r="Q1744" i="1" s="1"/>
  <c r="L1732" i="1"/>
  <c r="P1732" i="1" s="1"/>
  <c r="Q1732" i="1" s="1"/>
  <c r="L1720" i="1"/>
  <c r="P1720" i="1" s="1"/>
  <c r="Q1720" i="1" s="1"/>
  <c r="L1708" i="1"/>
  <c r="P1708" i="1" s="1"/>
  <c r="Q1708" i="1" s="1"/>
  <c r="L1696" i="1"/>
  <c r="P1696" i="1" s="1"/>
  <c r="Q1696" i="1" s="1"/>
  <c r="L1684" i="1"/>
  <c r="P1684" i="1" s="1"/>
  <c r="Q1684" i="1" s="1"/>
  <c r="L1672" i="1"/>
  <c r="P1672" i="1" s="1"/>
  <c r="Q1672" i="1" s="1"/>
  <c r="L1660" i="1"/>
  <c r="P1660" i="1" s="1"/>
  <c r="Q1660" i="1" s="1"/>
  <c r="L1648" i="1"/>
  <c r="P1648" i="1" s="1"/>
  <c r="Q1648" i="1" s="1"/>
  <c r="L1636" i="1"/>
  <c r="P1636" i="1" s="1"/>
  <c r="Q1636" i="1" s="1"/>
  <c r="L1624" i="1"/>
  <c r="P1624" i="1" s="1"/>
  <c r="Q1624" i="1" s="1"/>
  <c r="L1612" i="1"/>
  <c r="P1612" i="1" s="1"/>
  <c r="Q1612" i="1" s="1"/>
  <c r="L1600" i="1"/>
  <c r="P1600" i="1" s="1"/>
  <c r="Q1600" i="1" s="1"/>
  <c r="L1588" i="1"/>
  <c r="P1588" i="1" s="1"/>
  <c r="Q1588" i="1" s="1"/>
  <c r="L1576" i="1"/>
  <c r="P1576" i="1" s="1"/>
  <c r="Q1576" i="1" s="1"/>
  <c r="L1564" i="1"/>
  <c r="P1564" i="1" s="1"/>
  <c r="Q1564" i="1" s="1"/>
  <c r="L1552" i="1"/>
  <c r="P1552" i="1" s="1"/>
  <c r="Q1552" i="1" s="1"/>
  <c r="L1540" i="1"/>
  <c r="P1540" i="1" s="1"/>
  <c r="Q1540" i="1" s="1"/>
  <c r="L1528" i="1"/>
  <c r="P1528" i="1" s="1"/>
  <c r="Q1528" i="1" s="1"/>
  <c r="L1516" i="1"/>
  <c r="P1516" i="1" s="1"/>
  <c r="Q1516" i="1" s="1"/>
  <c r="L1504" i="1"/>
  <c r="P1504" i="1" s="1"/>
  <c r="Q1504" i="1" s="1"/>
  <c r="L1492" i="1"/>
  <c r="P1492" i="1" s="1"/>
  <c r="Q1492" i="1" s="1"/>
  <c r="L1480" i="1"/>
  <c r="P1480" i="1" s="1"/>
  <c r="Q1480" i="1" s="1"/>
  <c r="L1468" i="1"/>
  <c r="P1468" i="1" s="1"/>
  <c r="Q1468" i="1" s="1"/>
  <c r="L1456" i="1"/>
  <c r="P1456" i="1" s="1"/>
  <c r="Q1456" i="1" s="1"/>
  <c r="L1444" i="1"/>
  <c r="P1444" i="1" s="1"/>
  <c r="Q1444" i="1" s="1"/>
  <c r="L1432" i="1"/>
  <c r="P1432" i="1" s="1"/>
  <c r="Q1432" i="1" s="1"/>
  <c r="L1420" i="1"/>
  <c r="P1420" i="1" s="1"/>
  <c r="Q1420" i="1" s="1"/>
  <c r="L1348" i="1"/>
  <c r="P1348" i="1" s="1"/>
  <c r="Q1348" i="1" s="1"/>
  <c r="L1803" i="1"/>
  <c r="P1803" i="1" s="1"/>
  <c r="Q1803" i="1" s="1"/>
  <c r="L1791" i="1"/>
  <c r="P1791" i="1" s="1"/>
  <c r="Q1791" i="1" s="1"/>
  <c r="L1779" i="1"/>
  <c r="P1779" i="1" s="1"/>
  <c r="Q1779" i="1" s="1"/>
  <c r="L1767" i="1"/>
  <c r="P1767" i="1" s="1"/>
  <c r="Q1767" i="1" s="1"/>
  <c r="L1755" i="1"/>
  <c r="P1755" i="1" s="1"/>
  <c r="Q1755" i="1" s="1"/>
  <c r="L1743" i="1"/>
  <c r="P1743" i="1" s="1"/>
  <c r="Q1743" i="1" s="1"/>
  <c r="L1731" i="1"/>
  <c r="P1731" i="1" s="1"/>
  <c r="Q1731" i="1" s="1"/>
  <c r="L1719" i="1"/>
  <c r="P1719" i="1" s="1"/>
  <c r="Q1719" i="1" s="1"/>
  <c r="L1707" i="1"/>
  <c r="P1707" i="1" s="1"/>
  <c r="Q1707" i="1" s="1"/>
  <c r="L1695" i="1"/>
  <c r="P1695" i="1" s="1"/>
  <c r="Q1695" i="1" s="1"/>
  <c r="L1683" i="1"/>
  <c r="P1683" i="1" s="1"/>
  <c r="Q1683" i="1" s="1"/>
  <c r="L1671" i="1"/>
  <c r="P1671" i="1" s="1"/>
  <c r="Q1671" i="1" s="1"/>
  <c r="L1659" i="1"/>
  <c r="P1659" i="1" s="1"/>
  <c r="Q1659" i="1" s="1"/>
  <c r="L1647" i="1"/>
  <c r="P1647" i="1" s="1"/>
  <c r="Q1647" i="1" s="1"/>
  <c r="L1635" i="1"/>
  <c r="P1635" i="1" s="1"/>
  <c r="Q1635" i="1" s="1"/>
  <c r="L1623" i="1"/>
  <c r="P1623" i="1" s="1"/>
  <c r="Q1623" i="1" s="1"/>
  <c r="L1611" i="1"/>
  <c r="P1611" i="1" s="1"/>
  <c r="Q1611" i="1" s="1"/>
  <c r="L1599" i="1"/>
  <c r="P1599" i="1" s="1"/>
  <c r="Q1599" i="1" s="1"/>
  <c r="L1587" i="1"/>
  <c r="P1587" i="1" s="1"/>
  <c r="Q1587" i="1" s="1"/>
  <c r="L1575" i="1"/>
  <c r="P1575" i="1" s="1"/>
  <c r="Q1575" i="1" s="1"/>
  <c r="L1563" i="1"/>
  <c r="P1563" i="1" s="1"/>
  <c r="Q1563" i="1" s="1"/>
  <c r="L1551" i="1"/>
  <c r="P1551" i="1" s="1"/>
  <c r="Q1551" i="1" s="1"/>
  <c r="L1539" i="1"/>
  <c r="P1539" i="1" s="1"/>
  <c r="Q1539" i="1" s="1"/>
  <c r="L1527" i="1"/>
  <c r="P1527" i="1" s="1"/>
  <c r="Q1527" i="1" s="1"/>
  <c r="L1515" i="1"/>
  <c r="P1515" i="1" s="1"/>
  <c r="Q1515" i="1" s="1"/>
  <c r="L1503" i="1"/>
  <c r="P1503" i="1" s="1"/>
  <c r="Q1503" i="1" s="1"/>
  <c r="L1491" i="1"/>
  <c r="P1491" i="1" s="1"/>
  <c r="Q1491" i="1" s="1"/>
  <c r="L1479" i="1"/>
  <c r="P1479" i="1" s="1"/>
  <c r="Q1479" i="1" s="1"/>
  <c r="L1467" i="1"/>
  <c r="P1467" i="1" s="1"/>
  <c r="Q1467" i="1" s="1"/>
  <c r="L1455" i="1"/>
  <c r="P1455" i="1" s="1"/>
  <c r="Q1455" i="1" s="1"/>
  <c r="L1443" i="1"/>
  <c r="P1443" i="1" s="1"/>
  <c r="Q1443" i="1" s="1"/>
  <c r="L1431" i="1"/>
  <c r="P1431" i="1" s="1"/>
  <c r="Q1431" i="1" s="1"/>
  <c r="L1525" i="1"/>
  <c r="P1525" i="1" s="1"/>
  <c r="Q1525" i="1" s="1"/>
  <c r="L1513" i="1"/>
  <c r="P1513" i="1" s="1"/>
  <c r="Q1513" i="1" s="1"/>
  <c r="L1501" i="1"/>
  <c r="P1501" i="1" s="1"/>
  <c r="Q1501" i="1" s="1"/>
  <c r="L1489" i="1"/>
  <c r="P1489" i="1" s="1"/>
  <c r="Q1489" i="1" s="1"/>
  <c r="L1477" i="1"/>
  <c r="P1477" i="1" s="1"/>
  <c r="Q1477" i="1" s="1"/>
  <c r="L1465" i="1"/>
  <c r="P1465" i="1" s="1"/>
  <c r="Q1465" i="1" s="1"/>
  <c r="L1453" i="1"/>
  <c r="P1453" i="1" s="1"/>
  <c r="Q1453" i="1" s="1"/>
  <c r="L1441" i="1"/>
  <c r="P1441" i="1" s="1"/>
  <c r="Q1441" i="1" s="1"/>
  <c r="L1429" i="1"/>
  <c r="P1429" i="1" s="1"/>
  <c r="Q1429" i="1" s="1"/>
  <c r="L1417" i="1"/>
  <c r="P1417" i="1" s="1"/>
  <c r="Q1417" i="1" s="1"/>
  <c r="L1405" i="1"/>
  <c r="P1405" i="1" s="1"/>
  <c r="Q1405" i="1" s="1"/>
  <c r="L1393" i="1"/>
  <c r="P1393" i="1" s="1"/>
  <c r="Q1393" i="1" s="1"/>
  <c r="L1381" i="1"/>
  <c r="P1381" i="1" s="1"/>
  <c r="Q1381" i="1" s="1"/>
  <c r="L1369" i="1"/>
  <c r="P1369" i="1" s="1"/>
  <c r="Q1369" i="1" s="1"/>
  <c r="L1357" i="1"/>
  <c r="P1357" i="1" s="1"/>
  <c r="Q1357" i="1" s="1"/>
  <c r="L1345" i="1"/>
  <c r="P1345" i="1" s="1"/>
  <c r="Q1345" i="1" s="1"/>
  <c r="L1333" i="1"/>
  <c r="P1333" i="1" s="1"/>
  <c r="Q1333" i="1" s="1"/>
  <c r="L1321" i="1"/>
  <c r="P1321" i="1" s="1"/>
  <c r="Q1321" i="1" s="1"/>
  <c r="L1309" i="1"/>
  <c r="P1309" i="1" s="1"/>
  <c r="Q1309" i="1" s="1"/>
  <c r="L1297" i="1"/>
  <c r="P1297" i="1" s="1"/>
  <c r="Q1297" i="1" s="1"/>
  <c r="L1285" i="1"/>
  <c r="P1285" i="1" s="1"/>
  <c r="Q1285" i="1" s="1"/>
  <c r="L1273" i="1"/>
  <c r="P1273" i="1" s="1"/>
  <c r="Q1273" i="1" s="1"/>
  <c r="L1261" i="1"/>
  <c r="P1261" i="1" s="1"/>
  <c r="Q1261" i="1" s="1"/>
  <c r="L1249" i="1"/>
  <c r="P1249" i="1" s="1"/>
  <c r="Q1249" i="1" s="1"/>
  <c r="L1237" i="1"/>
  <c r="P1237" i="1" s="1"/>
  <c r="Q1237" i="1" s="1"/>
  <c r="L1225" i="1"/>
  <c r="P1225" i="1" s="1"/>
  <c r="Q1225" i="1" s="1"/>
  <c r="L1213" i="1"/>
  <c r="P1213" i="1" s="1"/>
  <c r="Q1213" i="1" s="1"/>
  <c r="L1201" i="1"/>
  <c r="P1201" i="1" s="1"/>
  <c r="Q1201" i="1" s="1"/>
  <c r="L1189" i="1"/>
  <c r="P1189" i="1" s="1"/>
  <c r="Q1189" i="1" s="1"/>
  <c r="L1177" i="1"/>
  <c r="P1177" i="1" s="1"/>
  <c r="Q1177" i="1" s="1"/>
  <c r="L1165" i="1"/>
  <c r="P1165" i="1" s="1"/>
  <c r="Q1165" i="1" s="1"/>
  <c r="L1153" i="1"/>
  <c r="P1153" i="1" s="1"/>
  <c r="Q1153" i="1" s="1"/>
  <c r="L1141" i="1"/>
  <c r="P1141" i="1" s="1"/>
  <c r="Q1141" i="1" s="1"/>
  <c r="L1129" i="1"/>
  <c r="P1129" i="1" s="1"/>
  <c r="Q1129" i="1" s="1"/>
  <c r="L1117" i="1"/>
  <c r="P1117" i="1" s="1"/>
  <c r="Q1117" i="1" s="1"/>
  <c r="L1105" i="1"/>
  <c r="P1105" i="1" s="1"/>
  <c r="Q1105" i="1" s="1"/>
  <c r="L1093" i="1"/>
  <c r="P1093" i="1" s="1"/>
  <c r="Q1093" i="1" s="1"/>
  <c r="L1081" i="1"/>
  <c r="P1081" i="1" s="1"/>
  <c r="Q1081" i="1" s="1"/>
  <c r="L1069" i="1"/>
  <c r="P1069" i="1" s="1"/>
  <c r="Q1069" i="1" s="1"/>
  <c r="L1057" i="1"/>
  <c r="P1057" i="1" s="1"/>
  <c r="Q1057" i="1" s="1"/>
  <c r="L1045" i="1"/>
  <c r="P1045" i="1" s="1"/>
  <c r="Q1045" i="1" s="1"/>
  <c r="L901" i="1"/>
  <c r="P901" i="1" s="1"/>
  <c r="Q901" i="1" s="1"/>
  <c r="L1800" i="1"/>
  <c r="P1800" i="1" s="1"/>
  <c r="Q1800" i="1" s="1"/>
  <c r="L1788" i="1"/>
  <c r="P1788" i="1" s="1"/>
  <c r="Q1788" i="1" s="1"/>
  <c r="L1776" i="1"/>
  <c r="P1776" i="1" s="1"/>
  <c r="Q1776" i="1" s="1"/>
  <c r="L1764" i="1"/>
  <c r="P1764" i="1" s="1"/>
  <c r="Q1764" i="1" s="1"/>
  <c r="L1752" i="1"/>
  <c r="P1752" i="1" s="1"/>
  <c r="Q1752" i="1" s="1"/>
  <c r="L1740" i="1"/>
  <c r="P1740" i="1" s="1"/>
  <c r="Q1740" i="1" s="1"/>
  <c r="L1728" i="1"/>
  <c r="P1728" i="1" s="1"/>
  <c r="Q1728" i="1" s="1"/>
  <c r="L1716" i="1"/>
  <c r="P1716" i="1" s="1"/>
  <c r="Q1716" i="1" s="1"/>
  <c r="L1704" i="1"/>
  <c r="P1704" i="1" s="1"/>
  <c r="Q1704" i="1" s="1"/>
  <c r="L1692" i="1"/>
  <c r="P1692" i="1" s="1"/>
  <c r="Q1692" i="1" s="1"/>
  <c r="L1680" i="1"/>
  <c r="P1680" i="1" s="1"/>
  <c r="Q1680" i="1" s="1"/>
  <c r="L1668" i="1"/>
  <c r="P1668" i="1" s="1"/>
  <c r="Q1668" i="1" s="1"/>
  <c r="L1656" i="1"/>
  <c r="P1656" i="1" s="1"/>
  <c r="Q1656" i="1" s="1"/>
  <c r="L1644" i="1"/>
  <c r="P1644" i="1" s="1"/>
  <c r="Q1644" i="1" s="1"/>
  <c r="L1632" i="1"/>
  <c r="P1632" i="1" s="1"/>
  <c r="Q1632" i="1" s="1"/>
  <c r="L1620" i="1"/>
  <c r="P1620" i="1" s="1"/>
  <c r="Q1620" i="1" s="1"/>
  <c r="L1608" i="1"/>
  <c r="P1608" i="1" s="1"/>
  <c r="Q1608" i="1" s="1"/>
  <c r="L1596" i="1"/>
  <c r="P1596" i="1" s="1"/>
  <c r="Q1596" i="1" s="1"/>
  <c r="L1584" i="1"/>
  <c r="P1584" i="1" s="1"/>
  <c r="Q1584" i="1" s="1"/>
  <c r="L1572" i="1"/>
  <c r="P1572" i="1" s="1"/>
  <c r="Q1572" i="1" s="1"/>
  <c r="L1560" i="1"/>
  <c r="P1560" i="1" s="1"/>
  <c r="Q1560" i="1" s="1"/>
  <c r="L1548" i="1"/>
  <c r="P1548" i="1" s="1"/>
  <c r="Q1548" i="1" s="1"/>
  <c r="L1536" i="1"/>
  <c r="P1536" i="1" s="1"/>
  <c r="Q1536" i="1" s="1"/>
  <c r="L1524" i="1"/>
  <c r="P1524" i="1" s="1"/>
  <c r="Q1524" i="1" s="1"/>
  <c r="L1512" i="1"/>
  <c r="P1512" i="1" s="1"/>
  <c r="Q1512" i="1" s="1"/>
  <c r="L1271" i="1"/>
  <c r="P1271" i="1" s="1"/>
  <c r="Q1271" i="1" s="1"/>
  <c r="L1163" i="1"/>
  <c r="P1163" i="1" s="1"/>
  <c r="Q1163" i="1" s="1"/>
  <c r="L1126" i="1"/>
  <c r="P1126" i="1" s="1"/>
  <c r="Q1126" i="1" s="1"/>
  <c r="L1114" i="1"/>
  <c r="P1114" i="1" s="1"/>
  <c r="Q1114" i="1" s="1"/>
  <c r="L1102" i="1"/>
  <c r="P1102" i="1" s="1"/>
  <c r="Q1102" i="1" s="1"/>
  <c r="L1090" i="1"/>
  <c r="P1090" i="1" s="1"/>
  <c r="Q1090" i="1" s="1"/>
  <c r="L1078" i="1"/>
  <c r="P1078" i="1" s="1"/>
  <c r="Q1078" i="1" s="1"/>
  <c r="L1066" i="1"/>
  <c r="P1066" i="1" s="1"/>
  <c r="Q1066" i="1" s="1"/>
  <c r="L1054" i="1"/>
  <c r="P1054" i="1" s="1"/>
  <c r="Q1054" i="1" s="1"/>
  <c r="L1042" i="1"/>
  <c r="P1042" i="1" s="1"/>
  <c r="Q1042" i="1" s="1"/>
  <c r="L1030" i="1"/>
  <c r="P1030" i="1" s="1"/>
  <c r="Q1030" i="1" s="1"/>
  <c r="L1018" i="1"/>
  <c r="P1018" i="1" s="1"/>
  <c r="Q1018" i="1" s="1"/>
  <c r="L1006" i="1"/>
  <c r="P1006" i="1" s="1"/>
  <c r="Q1006" i="1" s="1"/>
  <c r="L994" i="1"/>
  <c r="P994" i="1" s="1"/>
  <c r="Q994" i="1" s="1"/>
  <c r="L982" i="1"/>
  <c r="P982" i="1" s="1"/>
  <c r="Q982" i="1" s="1"/>
  <c r="L970" i="1"/>
  <c r="P970" i="1" s="1"/>
  <c r="Q970" i="1" s="1"/>
  <c r="L958" i="1"/>
  <c r="P958" i="1" s="1"/>
  <c r="Q958" i="1" s="1"/>
  <c r="L946" i="1"/>
  <c r="P946" i="1" s="1"/>
  <c r="Q946" i="1" s="1"/>
  <c r="L934" i="1"/>
  <c r="P934" i="1" s="1"/>
  <c r="Q934" i="1" s="1"/>
  <c r="L922" i="1"/>
  <c r="P922" i="1" s="1"/>
  <c r="Q922" i="1" s="1"/>
  <c r="L910" i="1"/>
  <c r="P910" i="1" s="1"/>
  <c r="Q910" i="1" s="1"/>
  <c r="L898" i="1"/>
  <c r="P898" i="1" s="1"/>
  <c r="Q898" i="1" s="1"/>
  <c r="L886" i="1"/>
  <c r="P886" i="1" s="1"/>
  <c r="Q886" i="1" s="1"/>
  <c r="L874" i="1"/>
  <c r="P874" i="1" s="1"/>
  <c r="Q874" i="1" s="1"/>
  <c r="L862" i="1"/>
  <c r="P862" i="1" s="1"/>
  <c r="Q862" i="1" s="1"/>
  <c r="L850" i="1"/>
  <c r="P850" i="1" s="1"/>
  <c r="Q850" i="1" s="1"/>
  <c r="L838" i="1"/>
  <c r="P838" i="1" s="1"/>
  <c r="Q838" i="1" s="1"/>
  <c r="L826" i="1"/>
  <c r="P826" i="1" s="1"/>
  <c r="Q826" i="1" s="1"/>
  <c r="L814" i="1"/>
  <c r="P814" i="1" s="1"/>
  <c r="Q814" i="1" s="1"/>
  <c r="L802" i="1"/>
  <c r="P802" i="1" s="1"/>
  <c r="Q802" i="1" s="1"/>
  <c r="L790" i="1"/>
  <c r="P790" i="1" s="1"/>
  <c r="Q790" i="1" s="1"/>
  <c r="L778" i="1"/>
  <c r="P778" i="1" s="1"/>
  <c r="Q778" i="1" s="1"/>
  <c r="L766" i="1"/>
  <c r="P766" i="1" s="1"/>
  <c r="Q766" i="1" s="1"/>
  <c r="L754" i="1"/>
  <c r="P754" i="1" s="1"/>
  <c r="Q754" i="1" s="1"/>
  <c r="L742" i="1"/>
  <c r="P742" i="1" s="1"/>
  <c r="Q742" i="1" s="1"/>
  <c r="L730" i="1"/>
  <c r="P730" i="1" s="1"/>
  <c r="Q730" i="1" s="1"/>
  <c r="L718" i="1"/>
  <c r="P718" i="1" s="1"/>
  <c r="Q718" i="1" s="1"/>
  <c r="L706" i="1"/>
  <c r="P706" i="1" s="1"/>
  <c r="Q706" i="1" s="1"/>
  <c r="L694" i="1"/>
  <c r="P694" i="1" s="1"/>
  <c r="Q694" i="1" s="1"/>
  <c r="L682" i="1"/>
  <c r="P682" i="1" s="1"/>
  <c r="Q682" i="1" s="1"/>
  <c r="L670" i="1"/>
  <c r="P670" i="1" s="1"/>
  <c r="Q670" i="1" s="1"/>
  <c r="L658" i="1"/>
  <c r="P658" i="1" s="1"/>
  <c r="Q658" i="1" s="1"/>
  <c r="L646" i="1"/>
  <c r="P646" i="1" s="1"/>
  <c r="Q646" i="1" s="1"/>
  <c r="L634" i="1"/>
  <c r="P634" i="1" s="1"/>
  <c r="Q634" i="1" s="1"/>
  <c r="L622" i="1"/>
  <c r="P622" i="1" s="1"/>
  <c r="Q622" i="1" s="1"/>
  <c r="L610" i="1"/>
  <c r="P610" i="1" s="1"/>
  <c r="Q610" i="1" s="1"/>
  <c r="L598" i="1"/>
  <c r="P598" i="1" s="1"/>
  <c r="Q598" i="1" s="1"/>
  <c r="L586" i="1"/>
  <c r="P586" i="1" s="1"/>
  <c r="Q586" i="1" s="1"/>
  <c r="L574" i="1"/>
  <c r="P574" i="1" s="1"/>
  <c r="Q574" i="1" s="1"/>
  <c r="L562" i="1"/>
  <c r="P562" i="1" s="1"/>
  <c r="Q562" i="1" s="1"/>
  <c r="L550" i="1"/>
  <c r="P550" i="1" s="1"/>
  <c r="Q550" i="1" s="1"/>
  <c r="L538" i="1"/>
  <c r="P538" i="1" s="1"/>
  <c r="Q538" i="1" s="1"/>
  <c r="L526" i="1"/>
  <c r="P526" i="1" s="1"/>
  <c r="Q526" i="1" s="1"/>
  <c r="L514" i="1"/>
  <c r="P514" i="1" s="1"/>
  <c r="Q514" i="1" s="1"/>
  <c r="L1799" i="1"/>
  <c r="P1799" i="1" s="1"/>
  <c r="Q1799" i="1" s="1"/>
  <c r="L1787" i="1"/>
  <c r="P1787" i="1" s="1"/>
  <c r="Q1787" i="1" s="1"/>
  <c r="L1775" i="1"/>
  <c r="P1775" i="1" s="1"/>
  <c r="Q1775" i="1" s="1"/>
  <c r="L1763" i="1"/>
  <c r="P1763" i="1" s="1"/>
  <c r="Q1763" i="1" s="1"/>
  <c r="L1751" i="1"/>
  <c r="P1751" i="1" s="1"/>
  <c r="Q1751" i="1" s="1"/>
  <c r="L1739" i="1"/>
  <c r="P1739" i="1" s="1"/>
  <c r="Q1739" i="1" s="1"/>
  <c r="L1727" i="1"/>
  <c r="P1727" i="1" s="1"/>
  <c r="Q1727" i="1" s="1"/>
  <c r="L1715" i="1"/>
  <c r="P1715" i="1" s="1"/>
  <c r="Q1715" i="1" s="1"/>
  <c r="L1703" i="1"/>
  <c r="P1703" i="1" s="1"/>
  <c r="Q1703" i="1" s="1"/>
  <c r="L1691" i="1"/>
  <c r="P1691" i="1" s="1"/>
  <c r="Q1691" i="1" s="1"/>
  <c r="L1679" i="1"/>
  <c r="P1679" i="1" s="1"/>
  <c r="Q1679" i="1" s="1"/>
  <c r="L1667" i="1"/>
  <c r="P1667" i="1" s="1"/>
  <c r="Q1667" i="1" s="1"/>
  <c r="L1655" i="1"/>
  <c r="P1655" i="1" s="1"/>
  <c r="Q1655" i="1" s="1"/>
  <c r="L1643" i="1"/>
  <c r="P1643" i="1" s="1"/>
  <c r="Q1643" i="1" s="1"/>
  <c r="L1631" i="1"/>
  <c r="P1631" i="1" s="1"/>
  <c r="Q1631" i="1" s="1"/>
  <c r="L1619" i="1"/>
  <c r="P1619" i="1" s="1"/>
  <c r="Q1619" i="1" s="1"/>
  <c r="L1607" i="1"/>
  <c r="P1607" i="1" s="1"/>
  <c r="Q1607" i="1" s="1"/>
  <c r="L1595" i="1"/>
  <c r="P1595" i="1" s="1"/>
  <c r="Q1595" i="1" s="1"/>
  <c r="L1583" i="1"/>
  <c r="P1583" i="1" s="1"/>
  <c r="Q1583" i="1" s="1"/>
  <c r="L1571" i="1"/>
  <c r="P1571" i="1" s="1"/>
  <c r="Q1571" i="1" s="1"/>
  <c r="L1559" i="1"/>
  <c r="P1559" i="1" s="1"/>
  <c r="Q1559" i="1" s="1"/>
  <c r="L1547" i="1"/>
  <c r="P1547" i="1" s="1"/>
  <c r="Q1547" i="1" s="1"/>
  <c r="L1535" i="1"/>
  <c r="P1535" i="1" s="1"/>
  <c r="Q1535" i="1" s="1"/>
  <c r="L1523" i="1"/>
  <c r="P1523" i="1" s="1"/>
  <c r="Q1523" i="1" s="1"/>
  <c r="L1511" i="1"/>
  <c r="P1511" i="1" s="1"/>
  <c r="Q1511" i="1" s="1"/>
  <c r="L1499" i="1"/>
  <c r="P1499" i="1" s="1"/>
  <c r="Q1499" i="1" s="1"/>
  <c r="L1487" i="1"/>
  <c r="P1487" i="1" s="1"/>
  <c r="Q1487" i="1" s="1"/>
  <c r="L1475" i="1"/>
  <c r="P1475" i="1" s="1"/>
  <c r="Q1475" i="1" s="1"/>
  <c r="L1463" i="1"/>
  <c r="P1463" i="1" s="1"/>
  <c r="Q1463" i="1" s="1"/>
  <c r="L1451" i="1"/>
  <c r="P1451" i="1" s="1"/>
  <c r="Q1451" i="1" s="1"/>
  <c r="L1439" i="1"/>
  <c r="P1439" i="1" s="1"/>
  <c r="Q1439" i="1" s="1"/>
  <c r="L1427" i="1"/>
  <c r="P1427" i="1" s="1"/>
  <c r="Q1427" i="1" s="1"/>
  <c r="L1415" i="1"/>
  <c r="P1415" i="1" s="1"/>
  <c r="Q1415" i="1" s="1"/>
  <c r="L1403" i="1"/>
  <c r="P1403" i="1" s="1"/>
  <c r="Q1403" i="1" s="1"/>
  <c r="L1391" i="1"/>
  <c r="P1391" i="1" s="1"/>
  <c r="Q1391" i="1" s="1"/>
  <c r="L1379" i="1"/>
  <c r="P1379" i="1" s="1"/>
  <c r="Q1379" i="1" s="1"/>
  <c r="L1367" i="1"/>
  <c r="P1367" i="1" s="1"/>
  <c r="Q1367" i="1" s="1"/>
  <c r="L1355" i="1"/>
  <c r="P1355" i="1" s="1"/>
  <c r="Q1355" i="1" s="1"/>
  <c r="L1343" i="1"/>
  <c r="P1343" i="1" s="1"/>
  <c r="Q1343" i="1" s="1"/>
  <c r="L1331" i="1"/>
  <c r="P1331" i="1" s="1"/>
  <c r="Q1331" i="1" s="1"/>
  <c r="L1319" i="1"/>
  <c r="P1319" i="1" s="1"/>
  <c r="Q1319" i="1" s="1"/>
  <c r="L1307" i="1"/>
  <c r="P1307" i="1" s="1"/>
  <c r="Q1307" i="1" s="1"/>
  <c r="L1295" i="1"/>
  <c r="P1295" i="1" s="1"/>
  <c r="Q1295" i="1" s="1"/>
  <c r="L1283" i="1"/>
  <c r="P1283" i="1" s="1"/>
  <c r="Q1283" i="1" s="1"/>
  <c r="L1259" i="1"/>
  <c r="P1259" i="1" s="1"/>
  <c r="Q1259" i="1" s="1"/>
  <c r="L1247" i="1"/>
  <c r="P1247" i="1" s="1"/>
  <c r="Q1247" i="1" s="1"/>
  <c r="L1235" i="1"/>
  <c r="P1235" i="1" s="1"/>
  <c r="Q1235" i="1" s="1"/>
  <c r="L1223" i="1"/>
  <c r="P1223" i="1" s="1"/>
  <c r="Q1223" i="1" s="1"/>
  <c r="L1211" i="1"/>
  <c r="P1211" i="1" s="1"/>
  <c r="Q1211" i="1" s="1"/>
  <c r="L1199" i="1"/>
  <c r="P1199" i="1" s="1"/>
  <c r="Q1199" i="1" s="1"/>
  <c r="L1187" i="1"/>
  <c r="P1187" i="1" s="1"/>
  <c r="Q1187" i="1" s="1"/>
  <c r="L1175" i="1"/>
  <c r="P1175" i="1" s="1"/>
  <c r="Q1175" i="1" s="1"/>
  <c r="L1151" i="1"/>
  <c r="P1151" i="1" s="1"/>
  <c r="Q1151" i="1" s="1"/>
  <c r="L1139" i="1"/>
  <c r="P1139" i="1" s="1"/>
  <c r="Q1139" i="1" s="1"/>
  <c r="L1127" i="1"/>
  <c r="P1127" i="1" s="1"/>
  <c r="Q1127" i="1" s="1"/>
  <c r="L1115" i="1"/>
  <c r="P1115" i="1" s="1"/>
  <c r="Q1115" i="1" s="1"/>
  <c r="L1103" i="1"/>
  <c r="P1103" i="1" s="1"/>
  <c r="Q1103" i="1" s="1"/>
  <c r="L1091" i="1"/>
  <c r="P1091" i="1" s="1"/>
  <c r="Q1091" i="1" s="1"/>
  <c r="L1079" i="1"/>
  <c r="P1079" i="1" s="1"/>
  <c r="Q1079" i="1" s="1"/>
  <c r="L1067" i="1"/>
  <c r="P1067" i="1" s="1"/>
  <c r="Q1067" i="1" s="1"/>
  <c r="L1055" i="1"/>
  <c r="P1055" i="1" s="1"/>
  <c r="Q1055" i="1" s="1"/>
  <c r="L1043" i="1"/>
  <c r="P1043" i="1" s="1"/>
  <c r="Q1043" i="1" s="1"/>
  <c r="L1031" i="1"/>
  <c r="P1031" i="1" s="1"/>
  <c r="Q1031" i="1" s="1"/>
  <c r="L1019" i="1"/>
  <c r="P1019" i="1" s="1"/>
  <c r="Q1019" i="1" s="1"/>
  <c r="L1007" i="1"/>
  <c r="P1007" i="1" s="1"/>
  <c r="Q1007" i="1" s="1"/>
  <c r="L995" i="1"/>
  <c r="P995" i="1" s="1"/>
  <c r="Q995" i="1" s="1"/>
  <c r="L983" i="1"/>
  <c r="P983" i="1" s="1"/>
  <c r="Q983" i="1" s="1"/>
  <c r="L971" i="1"/>
  <c r="P971" i="1" s="1"/>
  <c r="Q971" i="1" s="1"/>
  <c r="L959" i="1"/>
  <c r="P959" i="1" s="1"/>
  <c r="Q959" i="1" s="1"/>
  <c r="L947" i="1"/>
  <c r="P947" i="1" s="1"/>
  <c r="Q947" i="1" s="1"/>
  <c r="L935" i="1"/>
  <c r="P935" i="1" s="1"/>
  <c r="Q935" i="1" s="1"/>
  <c r="L923" i="1"/>
  <c r="P923" i="1" s="1"/>
  <c r="Q923" i="1" s="1"/>
  <c r="L911" i="1"/>
  <c r="P911" i="1" s="1"/>
  <c r="Q911" i="1" s="1"/>
  <c r="L899" i="1"/>
  <c r="P899" i="1" s="1"/>
  <c r="Q899" i="1" s="1"/>
  <c r="L887" i="1"/>
  <c r="P887" i="1" s="1"/>
  <c r="Q887" i="1" s="1"/>
  <c r="L875" i="1"/>
  <c r="P875" i="1" s="1"/>
  <c r="Q875" i="1" s="1"/>
  <c r="L863" i="1"/>
  <c r="P863" i="1" s="1"/>
  <c r="Q863" i="1" s="1"/>
  <c r="L851" i="1"/>
  <c r="P851" i="1" s="1"/>
  <c r="Q851" i="1" s="1"/>
  <c r="L839" i="1"/>
  <c r="P839" i="1" s="1"/>
  <c r="Q839" i="1" s="1"/>
  <c r="L827" i="1"/>
  <c r="P827" i="1" s="1"/>
  <c r="Q827" i="1" s="1"/>
  <c r="L815" i="1"/>
  <c r="P815" i="1" s="1"/>
  <c r="Q815" i="1" s="1"/>
  <c r="L803" i="1"/>
  <c r="P803" i="1" s="1"/>
  <c r="Q803" i="1" s="1"/>
  <c r="L791" i="1"/>
  <c r="P791" i="1" s="1"/>
  <c r="Q791" i="1" s="1"/>
  <c r="L779" i="1"/>
  <c r="P779" i="1" s="1"/>
  <c r="Q779" i="1" s="1"/>
  <c r="L767" i="1"/>
  <c r="P767" i="1" s="1"/>
  <c r="Q767" i="1" s="1"/>
  <c r="L755" i="1"/>
  <c r="P755" i="1" s="1"/>
  <c r="Q755" i="1" s="1"/>
  <c r="L743" i="1"/>
  <c r="P743" i="1" s="1"/>
  <c r="Q743" i="1" s="1"/>
  <c r="L731" i="1"/>
  <c r="P731" i="1" s="1"/>
  <c r="Q731" i="1" s="1"/>
  <c r="L719" i="1"/>
  <c r="P719" i="1" s="1"/>
  <c r="Q719" i="1" s="1"/>
  <c r="L707" i="1"/>
  <c r="P707" i="1" s="1"/>
  <c r="Q707" i="1" s="1"/>
  <c r="L695" i="1"/>
  <c r="P695" i="1" s="1"/>
  <c r="Q695" i="1" s="1"/>
  <c r="L683" i="1"/>
  <c r="P683" i="1" s="1"/>
  <c r="Q683" i="1" s="1"/>
  <c r="L671" i="1"/>
  <c r="P671" i="1" s="1"/>
  <c r="Q671" i="1" s="1"/>
  <c r="L659" i="1"/>
  <c r="P659" i="1" s="1"/>
  <c r="Q659" i="1" s="1"/>
  <c r="L647" i="1"/>
  <c r="P647" i="1" s="1"/>
  <c r="Q647" i="1" s="1"/>
  <c r="L635" i="1"/>
  <c r="P635" i="1" s="1"/>
  <c r="Q635" i="1" s="1"/>
  <c r="L623" i="1"/>
  <c r="P623" i="1" s="1"/>
  <c r="Q623" i="1" s="1"/>
  <c r="L611" i="1"/>
  <c r="P611" i="1" s="1"/>
  <c r="Q611" i="1" s="1"/>
  <c r="L599" i="1"/>
  <c r="P599" i="1" s="1"/>
  <c r="Q599" i="1" s="1"/>
  <c r="L587" i="1"/>
  <c r="P587" i="1" s="1"/>
  <c r="Q587" i="1" s="1"/>
  <c r="L575" i="1"/>
  <c r="P575" i="1" s="1"/>
  <c r="Q575" i="1" s="1"/>
  <c r="L563" i="1"/>
  <c r="P563" i="1" s="1"/>
  <c r="Q563" i="1" s="1"/>
  <c r="L551" i="1"/>
  <c r="P551" i="1" s="1"/>
  <c r="Q551" i="1" s="1"/>
  <c r="L539" i="1"/>
  <c r="P539" i="1" s="1"/>
  <c r="Q539" i="1" s="1"/>
  <c r="L527" i="1"/>
  <c r="P527" i="1" s="1"/>
  <c r="Q527" i="1" s="1"/>
  <c r="L515" i="1"/>
  <c r="P515" i="1" s="1"/>
  <c r="Q515" i="1" s="1"/>
  <c r="L59" i="1"/>
  <c r="P59" i="1" s="1"/>
  <c r="Q59" i="1" s="1"/>
  <c r="L1269" i="1"/>
  <c r="P1269" i="1" s="1"/>
  <c r="Q1269" i="1" s="1"/>
  <c r="L1257" i="1"/>
  <c r="P1257" i="1" s="1"/>
  <c r="Q1257" i="1" s="1"/>
  <c r="L1245" i="1"/>
  <c r="P1245" i="1" s="1"/>
  <c r="Q1245" i="1" s="1"/>
  <c r="L1233" i="1"/>
  <c r="P1233" i="1" s="1"/>
  <c r="Q1233" i="1" s="1"/>
  <c r="L1221" i="1"/>
  <c r="P1221" i="1" s="1"/>
  <c r="Q1221" i="1" s="1"/>
  <c r="L1209" i="1"/>
  <c r="P1209" i="1" s="1"/>
  <c r="Q1209" i="1" s="1"/>
  <c r="L1197" i="1"/>
  <c r="P1197" i="1" s="1"/>
  <c r="Q1197" i="1" s="1"/>
  <c r="L1185" i="1"/>
  <c r="P1185" i="1" s="1"/>
  <c r="Q1185" i="1" s="1"/>
  <c r="L1173" i="1"/>
  <c r="P1173" i="1" s="1"/>
  <c r="Q1173" i="1" s="1"/>
  <c r="L1161" i="1"/>
  <c r="P1161" i="1" s="1"/>
  <c r="Q1161" i="1" s="1"/>
  <c r="L1149" i="1"/>
  <c r="P1149" i="1" s="1"/>
  <c r="Q1149" i="1" s="1"/>
  <c r="L1137" i="1"/>
  <c r="P1137" i="1" s="1"/>
  <c r="Q1137" i="1" s="1"/>
  <c r="L1125" i="1"/>
  <c r="P1125" i="1" s="1"/>
  <c r="Q1125" i="1" s="1"/>
  <c r="L1113" i="1"/>
  <c r="P1113" i="1" s="1"/>
  <c r="Q1113" i="1" s="1"/>
  <c r="L1101" i="1"/>
  <c r="P1101" i="1" s="1"/>
  <c r="Q1101" i="1" s="1"/>
  <c r="L1089" i="1"/>
  <c r="P1089" i="1" s="1"/>
  <c r="Q1089" i="1" s="1"/>
  <c r="L1077" i="1"/>
  <c r="P1077" i="1" s="1"/>
  <c r="Q1077" i="1" s="1"/>
  <c r="L1065" i="1"/>
  <c r="P1065" i="1" s="1"/>
  <c r="Q1065" i="1" s="1"/>
  <c r="L1053" i="1"/>
  <c r="P1053" i="1" s="1"/>
  <c r="Q1053" i="1" s="1"/>
  <c r="L1041" i="1"/>
  <c r="P1041" i="1" s="1"/>
  <c r="Q1041" i="1" s="1"/>
  <c r="L1029" i="1"/>
  <c r="P1029" i="1" s="1"/>
  <c r="Q1029" i="1" s="1"/>
  <c r="L1017" i="1"/>
  <c r="P1017" i="1" s="1"/>
  <c r="Q1017" i="1" s="1"/>
  <c r="L1005" i="1"/>
  <c r="P1005" i="1" s="1"/>
  <c r="Q1005" i="1" s="1"/>
  <c r="L993" i="1"/>
  <c r="P993" i="1" s="1"/>
  <c r="Q993" i="1" s="1"/>
  <c r="L981" i="1"/>
  <c r="P981" i="1" s="1"/>
  <c r="Q981" i="1" s="1"/>
  <c r="L969" i="1"/>
  <c r="P969" i="1" s="1"/>
  <c r="Q969" i="1" s="1"/>
  <c r="L957" i="1"/>
  <c r="P957" i="1" s="1"/>
  <c r="Q957" i="1" s="1"/>
  <c r="L945" i="1"/>
  <c r="P945" i="1" s="1"/>
  <c r="Q945" i="1" s="1"/>
  <c r="L933" i="1"/>
  <c r="P933" i="1" s="1"/>
  <c r="Q933" i="1" s="1"/>
  <c r="L921" i="1"/>
  <c r="P921" i="1" s="1"/>
  <c r="Q921" i="1" s="1"/>
  <c r="L909" i="1"/>
  <c r="P909" i="1" s="1"/>
  <c r="Q909" i="1" s="1"/>
  <c r="L897" i="1"/>
  <c r="P897" i="1" s="1"/>
  <c r="Q897" i="1" s="1"/>
  <c r="L885" i="1"/>
  <c r="P885" i="1" s="1"/>
  <c r="Q885" i="1" s="1"/>
  <c r="L873" i="1"/>
  <c r="P873" i="1" s="1"/>
  <c r="Q873" i="1" s="1"/>
  <c r="L861" i="1"/>
  <c r="P861" i="1" s="1"/>
  <c r="Q861" i="1" s="1"/>
  <c r="L849" i="1"/>
  <c r="P849" i="1" s="1"/>
  <c r="Q849" i="1" s="1"/>
  <c r="L837" i="1"/>
  <c r="P837" i="1" s="1"/>
  <c r="Q837" i="1" s="1"/>
  <c r="L825" i="1"/>
  <c r="P825" i="1" s="1"/>
  <c r="Q825" i="1" s="1"/>
  <c r="L813" i="1"/>
  <c r="P813" i="1" s="1"/>
  <c r="Q813" i="1" s="1"/>
  <c r="L801" i="1"/>
  <c r="P801" i="1" s="1"/>
  <c r="Q801" i="1" s="1"/>
  <c r="L789" i="1"/>
  <c r="P789" i="1" s="1"/>
  <c r="Q789" i="1" s="1"/>
  <c r="L777" i="1"/>
  <c r="P777" i="1" s="1"/>
  <c r="Q777" i="1" s="1"/>
  <c r="L765" i="1"/>
  <c r="P765" i="1" s="1"/>
  <c r="Q765" i="1" s="1"/>
  <c r="L753" i="1"/>
  <c r="P753" i="1" s="1"/>
  <c r="Q753" i="1" s="1"/>
  <c r="L741" i="1"/>
  <c r="P741" i="1" s="1"/>
  <c r="Q741" i="1" s="1"/>
  <c r="L729" i="1"/>
  <c r="P729" i="1" s="1"/>
  <c r="Q729" i="1" s="1"/>
  <c r="L717" i="1"/>
  <c r="P717" i="1" s="1"/>
  <c r="Q717" i="1" s="1"/>
  <c r="L705" i="1"/>
  <c r="P705" i="1" s="1"/>
  <c r="Q705" i="1" s="1"/>
  <c r="L693" i="1"/>
  <c r="P693" i="1" s="1"/>
  <c r="Q693" i="1" s="1"/>
  <c r="L681" i="1"/>
  <c r="P681" i="1" s="1"/>
  <c r="Q681" i="1" s="1"/>
  <c r="L669" i="1"/>
  <c r="P669" i="1" s="1"/>
  <c r="Q669" i="1" s="1"/>
  <c r="L657" i="1"/>
  <c r="P657" i="1" s="1"/>
  <c r="Q657" i="1" s="1"/>
  <c r="L645" i="1"/>
  <c r="P645" i="1" s="1"/>
  <c r="Q645" i="1" s="1"/>
  <c r="L633" i="1"/>
  <c r="P633" i="1" s="1"/>
  <c r="Q633" i="1" s="1"/>
  <c r="L621" i="1"/>
  <c r="P621" i="1" s="1"/>
  <c r="Q621" i="1" s="1"/>
  <c r="L609" i="1"/>
  <c r="P609" i="1" s="1"/>
  <c r="Q609" i="1" s="1"/>
  <c r="L597" i="1"/>
  <c r="P597" i="1" s="1"/>
  <c r="Q597" i="1" s="1"/>
  <c r="L585" i="1"/>
  <c r="P585" i="1" s="1"/>
  <c r="Q585" i="1" s="1"/>
  <c r="L573" i="1"/>
  <c r="P573" i="1" s="1"/>
  <c r="Q573" i="1" s="1"/>
  <c r="L561" i="1"/>
  <c r="P561" i="1" s="1"/>
  <c r="Q561" i="1" s="1"/>
  <c r="L549" i="1"/>
  <c r="P549" i="1" s="1"/>
  <c r="Q549" i="1" s="1"/>
  <c r="L537" i="1"/>
  <c r="P537" i="1" s="1"/>
  <c r="Q537" i="1" s="1"/>
  <c r="L525" i="1"/>
  <c r="P525" i="1" s="1"/>
  <c r="Q525" i="1" s="1"/>
  <c r="L513" i="1"/>
  <c r="P513" i="1" s="1"/>
  <c r="Q513" i="1" s="1"/>
  <c r="L345" i="1"/>
  <c r="P345" i="1" s="1"/>
  <c r="Q345" i="1" s="1"/>
  <c r="L1388" i="1"/>
  <c r="P1388" i="1" s="1"/>
  <c r="Q1388" i="1" s="1"/>
  <c r="L1376" i="1"/>
  <c r="P1376" i="1" s="1"/>
  <c r="Q1376" i="1" s="1"/>
  <c r="L1364" i="1"/>
  <c r="P1364" i="1" s="1"/>
  <c r="Q1364" i="1" s="1"/>
  <c r="L1352" i="1"/>
  <c r="P1352" i="1" s="1"/>
  <c r="Q1352" i="1" s="1"/>
  <c r="L1340" i="1"/>
  <c r="P1340" i="1" s="1"/>
  <c r="Q1340" i="1" s="1"/>
  <c r="L1328" i="1"/>
  <c r="P1328" i="1" s="1"/>
  <c r="Q1328" i="1" s="1"/>
  <c r="L1316" i="1"/>
  <c r="P1316" i="1" s="1"/>
  <c r="Q1316" i="1" s="1"/>
  <c r="L1304" i="1"/>
  <c r="P1304" i="1" s="1"/>
  <c r="Q1304" i="1" s="1"/>
  <c r="L1292" i="1"/>
  <c r="P1292" i="1" s="1"/>
  <c r="Q1292" i="1" s="1"/>
  <c r="L1280" i="1"/>
  <c r="P1280" i="1" s="1"/>
  <c r="Q1280" i="1" s="1"/>
  <c r="L1268" i="1"/>
  <c r="P1268" i="1" s="1"/>
  <c r="Q1268" i="1" s="1"/>
  <c r="L1256" i="1"/>
  <c r="P1256" i="1" s="1"/>
  <c r="Q1256" i="1" s="1"/>
  <c r="L1244" i="1"/>
  <c r="P1244" i="1" s="1"/>
  <c r="Q1244" i="1" s="1"/>
  <c r="L1232" i="1"/>
  <c r="P1232" i="1" s="1"/>
  <c r="Q1232" i="1" s="1"/>
  <c r="L1220" i="1"/>
  <c r="P1220" i="1" s="1"/>
  <c r="Q1220" i="1" s="1"/>
  <c r="L1208" i="1"/>
  <c r="P1208" i="1" s="1"/>
  <c r="Q1208" i="1" s="1"/>
  <c r="L1196" i="1"/>
  <c r="P1196" i="1" s="1"/>
  <c r="Q1196" i="1" s="1"/>
  <c r="L1184" i="1"/>
  <c r="P1184" i="1" s="1"/>
  <c r="Q1184" i="1" s="1"/>
  <c r="L1172" i="1"/>
  <c r="P1172" i="1" s="1"/>
  <c r="Q1172" i="1" s="1"/>
  <c r="L1160" i="1"/>
  <c r="P1160" i="1" s="1"/>
  <c r="Q1160" i="1" s="1"/>
  <c r="L1148" i="1"/>
  <c r="P1148" i="1" s="1"/>
  <c r="Q1148" i="1" s="1"/>
  <c r="L1136" i="1"/>
  <c r="P1136" i="1" s="1"/>
  <c r="Q1136" i="1" s="1"/>
  <c r="L1124" i="1"/>
  <c r="P1124" i="1" s="1"/>
  <c r="Q1124" i="1" s="1"/>
  <c r="L1112" i="1"/>
  <c r="P1112" i="1" s="1"/>
  <c r="Q1112" i="1" s="1"/>
  <c r="L1100" i="1"/>
  <c r="P1100" i="1" s="1"/>
  <c r="Q1100" i="1" s="1"/>
  <c r="L1088" i="1"/>
  <c r="P1088" i="1" s="1"/>
  <c r="Q1088" i="1" s="1"/>
  <c r="L1076" i="1"/>
  <c r="P1076" i="1" s="1"/>
  <c r="Q1076" i="1" s="1"/>
  <c r="L1064" i="1"/>
  <c r="P1064" i="1" s="1"/>
  <c r="Q1064" i="1" s="1"/>
  <c r="L1052" i="1"/>
  <c r="P1052" i="1" s="1"/>
  <c r="Q1052" i="1" s="1"/>
  <c r="L1040" i="1"/>
  <c r="P1040" i="1" s="1"/>
  <c r="Q1040" i="1" s="1"/>
  <c r="L1028" i="1"/>
  <c r="P1028" i="1" s="1"/>
  <c r="Q1028" i="1" s="1"/>
  <c r="L1016" i="1"/>
  <c r="P1016" i="1" s="1"/>
  <c r="Q1016" i="1" s="1"/>
  <c r="L1004" i="1"/>
  <c r="P1004" i="1" s="1"/>
  <c r="Q1004" i="1" s="1"/>
  <c r="L992" i="1"/>
  <c r="P992" i="1" s="1"/>
  <c r="Q992" i="1" s="1"/>
  <c r="L980" i="1"/>
  <c r="P980" i="1" s="1"/>
  <c r="Q980" i="1" s="1"/>
  <c r="L968" i="1"/>
  <c r="P968" i="1" s="1"/>
  <c r="Q968" i="1" s="1"/>
  <c r="L956" i="1"/>
  <c r="P956" i="1" s="1"/>
  <c r="Q956" i="1" s="1"/>
  <c r="L944" i="1"/>
  <c r="P944" i="1" s="1"/>
  <c r="Q944" i="1" s="1"/>
  <c r="L932" i="1"/>
  <c r="P932" i="1" s="1"/>
  <c r="Q932" i="1" s="1"/>
  <c r="L920" i="1"/>
  <c r="P920" i="1" s="1"/>
  <c r="Q920" i="1" s="1"/>
  <c r="L908" i="1"/>
  <c r="P908" i="1" s="1"/>
  <c r="Q908" i="1" s="1"/>
  <c r="L896" i="1"/>
  <c r="P896" i="1" s="1"/>
  <c r="Q896" i="1" s="1"/>
  <c r="L884" i="1"/>
  <c r="P884" i="1" s="1"/>
  <c r="Q884" i="1" s="1"/>
  <c r="L872" i="1"/>
  <c r="P872" i="1" s="1"/>
  <c r="Q872" i="1" s="1"/>
  <c r="L860" i="1"/>
  <c r="P860" i="1" s="1"/>
  <c r="Q860" i="1" s="1"/>
  <c r="L848" i="1"/>
  <c r="P848" i="1" s="1"/>
  <c r="Q848" i="1" s="1"/>
  <c r="L836" i="1"/>
  <c r="P836" i="1" s="1"/>
  <c r="Q836" i="1" s="1"/>
  <c r="L824" i="1"/>
  <c r="P824" i="1" s="1"/>
  <c r="Q824" i="1" s="1"/>
  <c r="L812" i="1"/>
  <c r="P812" i="1" s="1"/>
  <c r="Q812" i="1" s="1"/>
  <c r="L800" i="1"/>
  <c r="P800" i="1" s="1"/>
  <c r="Q800" i="1" s="1"/>
  <c r="L788" i="1"/>
  <c r="P788" i="1" s="1"/>
  <c r="Q788" i="1" s="1"/>
  <c r="L776" i="1"/>
  <c r="P776" i="1" s="1"/>
  <c r="Q776" i="1" s="1"/>
  <c r="L764" i="1"/>
  <c r="P764" i="1" s="1"/>
  <c r="Q764" i="1" s="1"/>
  <c r="L752" i="1"/>
  <c r="P752" i="1" s="1"/>
  <c r="Q752" i="1" s="1"/>
  <c r="L740" i="1"/>
  <c r="P740" i="1" s="1"/>
  <c r="Q740" i="1" s="1"/>
  <c r="L728" i="1"/>
  <c r="P728" i="1" s="1"/>
  <c r="Q728" i="1" s="1"/>
  <c r="L716" i="1"/>
  <c r="P716" i="1" s="1"/>
  <c r="Q716" i="1" s="1"/>
  <c r="L704" i="1"/>
  <c r="P704" i="1" s="1"/>
  <c r="Q704" i="1" s="1"/>
  <c r="L692" i="1"/>
  <c r="P692" i="1" s="1"/>
  <c r="Q692" i="1" s="1"/>
  <c r="L680" i="1"/>
  <c r="P680" i="1" s="1"/>
  <c r="Q680" i="1" s="1"/>
  <c r="L668" i="1"/>
  <c r="P668" i="1" s="1"/>
  <c r="Q668" i="1" s="1"/>
  <c r="L656" i="1"/>
  <c r="P656" i="1" s="1"/>
  <c r="Q656" i="1" s="1"/>
  <c r="L644" i="1"/>
  <c r="P644" i="1" s="1"/>
  <c r="Q644" i="1" s="1"/>
  <c r="L632" i="1"/>
  <c r="P632" i="1" s="1"/>
  <c r="Q632" i="1" s="1"/>
  <c r="L620" i="1"/>
  <c r="P620" i="1" s="1"/>
  <c r="Q620" i="1" s="1"/>
  <c r="L608" i="1"/>
  <c r="P608" i="1" s="1"/>
  <c r="Q608" i="1" s="1"/>
  <c r="L596" i="1"/>
  <c r="P596" i="1" s="1"/>
  <c r="Q596" i="1" s="1"/>
  <c r="L584" i="1"/>
  <c r="P584" i="1" s="1"/>
  <c r="Q584" i="1" s="1"/>
  <c r="L572" i="1"/>
  <c r="P572" i="1" s="1"/>
  <c r="Q572" i="1" s="1"/>
  <c r="L560" i="1"/>
  <c r="P560" i="1" s="1"/>
  <c r="Q560" i="1" s="1"/>
  <c r="L548" i="1"/>
  <c r="P548" i="1" s="1"/>
  <c r="Q548" i="1" s="1"/>
  <c r="L536" i="1"/>
  <c r="P536" i="1" s="1"/>
  <c r="Q536" i="1" s="1"/>
  <c r="L524" i="1"/>
  <c r="P524" i="1" s="1"/>
  <c r="Q524" i="1" s="1"/>
  <c r="L512" i="1"/>
  <c r="P512" i="1" s="1"/>
  <c r="Q512" i="1" s="1"/>
  <c r="L500" i="1"/>
  <c r="P500" i="1" s="1"/>
  <c r="Q500" i="1" s="1"/>
  <c r="L1375" i="1"/>
  <c r="P1375" i="1" s="1"/>
  <c r="Q1375" i="1" s="1"/>
  <c r="L1363" i="1"/>
  <c r="P1363" i="1" s="1"/>
  <c r="Q1363" i="1" s="1"/>
  <c r="L1351" i="1"/>
  <c r="P1351" i="1" s="1"/>
  <c r="Q1351" i="1" s="1"/>
  <c r="L1339" i="1"/>
  <c r="P1339" i="1" s="1"/>
  <c r="Q1339" i="1" s="1"/>
  <c r="L1327" i="1"/>
  <c r="P1327" i="1" s="1"/>
  <c r="Q1327" i="1" s="1"/>
  <c r="L1315" i="1"/>
  <c r="P1315" i="1" s="1"/>
  <c r="Q1315" i="1" s="1"/>
  <c r="L1303" i="1"/>
  <c r="P1303" i="1" s="1"/>
  <c r="Q1303" i="1" s="1"/>
  <c r="L1291" i="1"/>
  <c r="P1291" i="1" s="1"/>
  <c r="Q1291" i="1" s="1"/>
  <c r="L1279" i="1"/>
  <c r="P1279" i="1" s="1"/>
  <c r="Q1279" i="1" s="1"/>
  <c r="L1267" i="1"/>
  <c r="P1267" i="1" s="1"/>
  <c r="Q1267" i="1" s="1"/>
  <c r="L1255" i="1"/>
  <c r="P1255" i="1" s="1"/>
  <c r="Q1255" i="1" s="1"/>
  <c r="L1243" i="1"/>
  <c r="P1243" i="1" s="1"/>
  <c r="Q1243" i="1" s="1"/>
  <c r="L1231" i="1"/>
  <c r="P1231" i="1" s="1"/>
  <c r="Q1231" i="1" s="1"/>
  <c r="L1219" i="1"/>
  <c r="P1219" i="1" s="1"/>
  <c r="Q1219" i="1" s="1"/>
  <c r="L1207" i="1"/>
  <c r="P1207" i="1" s="1"/>
  <c r="Q1207" i="1" s="1"/>
  <c r="L1195" i="1"/>
  <c r="P1195" i="1" s="1"/>
  <c r="Q1195" i="1" s="1"/>
  <c r="L1183" i="1"/>
  <c r="P1183" i="1" s="1"/>
  <c r="Q1183" i="1" s="1"/>
  <c r="L1171" i="1"/>
  <c r="P1171" i="1" s="1"/>
  <c r="Q1171" i="1" s="1"/>
  <c r="L1159" i="1"/>
  <c r="P1159" i="1" s="1"/>
  <c r="Q1159" i="1" s="1"/>
  <c r="L1147" i="1"/>
  <c r="P1147" i="1" s="1"/>
  <c r="Q1147" i="1" s="1"/>
  <c r="L1135" i="1"/>
  <c r="P1135" i="1" s="1"/>
  <c r="Q1135" i="1" s="1"/>
  <c r="L1123" i="1"/>
  <c r="P1123" i="1" s="1"/>
  <c r="Q1123" i="1" s="1"/>
  <c r="L1111" i="1"/>
  <c r="P1111" i="1" s="1"/>
  <c r="Q1111" i="1" s="1"/>
  <c r="L1099" i="1"/>
  <c r="P1099" i="1" s="1"/>
  <c r="Q1099" i="1" s="1"/>
  <c r="L1087" i="1"/>
  <c r="P1087" i="1" s="1"/>
  <c r="Q1087" i="1" s="1"/>
  <c r="L1075" i="1"/>
  <c r="P1075" i="1" s="1"/>
  <c r="Q1075" i="1" s="1"/>
  <c r="L1063" i="1"/>
  <c r="P1063" i="1" s="1"/>
  <c r="Q1063" i="1" s="1"/>
  <c r="L1051" i="1"/>
  <c r="P1051" i="1" s="1"/>
  <c r="Q1051" i="1" s="1"/>
  <c r="L1039" i="1"/>
  <c r="P1039" i="1" s="1"/>
  <c r="Q1039" i="1" s="1"/>
  <c r="L1027" i="1"/>
  <c r="P1027" i="1" s="1"/>
  <c r="Q1027" i="1" s="1"/>
  <c r="L1015" i="1"/>
  <c r="P1015" i="1" s="1"/>
  <c r="Q1015" i="1" s="1"/>
  <c r="L1003" i="1"/>
  <c r="P1003" i="1" s="1"/>
  <c r="Q1003" i="1" s="1"/>
  <c r="L991" i="1"/>
  <c r="P991" i="1" s="1"/>
  <c r="Q991" i="1" s="1"/>
  <c r="L979" i="1"/>
  <c r="P979" i="1" s="1"/>
  <c r="Q979" i="1" s="1"/>
  <c r="L967" i="1"/>
  <c r="P967" i="1" s="1"/>
  <c r="Q967" i="1" s="1"/>
  <c r="L955" i="1"/>
  <c r="P955" i="1" s="1"/>
  <c r="Q955" i="1" s="1"/>
  <c r="L943" i="1"/>
  <c r="P943" i="1" s="1"/>
  <c r="Q943" i="1" s="1"/>
  <c r="L931" i="1"/>
  <c r="P931" i="1" s="1"/>
  <c r="Q931" i="1" s="1"/>
  <c r="L919" i="1"/>
  <c r="P919" i="1" s="1"/>
  <c r="Q919" i="1" s="1"/>
  <c r="L907" i="1"/>
  <c r="P907" i="1" s="1"/>
  <c r="Q907" i="1" s="1"/>
  <c r="L895" i="1"/>
  <c r="P895" i="1" s="1"/>
  <c r="Q895" i="1" s="1"/>
  <c r="L883" i="1"/>
  <c r="P883" i="1" s="1"/>
  <c r="Q883" i="1" s="1"/>
  <c r="L871" i="1"/>
  <c r="P871" i="1" s="1"/>
  <c r="Q871" i="1" s="1"/>
  <c r="L859" i="1"/>
  <c r="P859" i="1" s="1"/>
  <c r="Q859" i="1" s="1"/>
  <c r="L847" i="1"/>
  <c r="P847" i="1" s="1"/>
  <c r="Q847" i="1" s="1"/>
  <c r="L835" i="1"/>
  <c r="P835" i="1" s="1"/>
  <c r="Q835" i="1" s="1"/>
  <c r="L823" i="1"/>
  <c r="P823" i="1" s="1"/>
  <c r="Q823" i="1" s="1"/>
  <c r="L811" i="1"/>
  <c r="P811" i="1" s="1"/>
  <c r="Q811" i="1" s="1"/>
  <c r="L799" i="1"/>
  <c r="P799" i="1" s="1"/>
  <c r="Q799" i="1" s="1"/>
  <c r="L787" i="1"/>
  <c r="P787" i="1" s="1"/>
  <c r="Q787" i="1" s="1"/>
  <c r="L775" i="1"/>
  <c r="P775" i="1" s="1"/>
  <c r="Q775" i="1" s="1"/>
  <c r="L763" i="1"/>
  <c r="P763" i="1" s="1"/>
  <c r="Q763" i="1" s="1"/>
  <c r="L751" i="1"/>
  <c r="P751" i="1" s="1"/>
  <c r="Q751" i="1" s="1"/>
  <c r="L739" i="1"/>
  <c r="P739" i="1" s="1"/>
  <c r="Q739" i="1" s="1"/>
  <c r="L727" i="1"/>
  <c r="P727" i="1" s="1"/>
  <c r="Q727" i="1" s="1"/>
  <c r="L715" i="1"/>
  <c r="P715" i="1" s="1"/>
  <c r="Q715" i="1" s="1"/>
  <c r="L703" i="1"/>
  <c r="P703" i="1" s="1"/>
  <c r="Q703" i="1" s="1"/>
  <c r="L691" i="1"/>
  <c r="P691" i="1" s="1"/>
  <c r="Q691" i="1" s="1"/>
  <c r="L679" i="1"/>
  <c r="P679" i="1" s="1"/>
  <c r="Q679" i="1" s="1"/>
  <c r="L667" i="1"/>
  <c r="P667" i="1" s="1"/>
  <c r="Q667" i="1" s="1"/>
  <c r="L655" i="1"/>
  <c r="P655" i="1" s="1"/>
  <c r="Q655" i="1" s="1"/>
  <c r="L643" i="1"/>
  <c r="P643" i="1" s="1"/>
  <c r="Q643" i="1" s="1"/>
  <c r="L631" i="1"/>
  <c r="P631" i="1" s="1"/>
  <c r="Q631" i="1" s="1"/>
  <c r="L619" i="1"/>
  <c r="P619" i="1" s="1"/>
  <c r="Q619" i="1" s="1"/>
  <c r="L607" i="1"/>
  <c r="P607" i="1" s="1"/>
  <c r="Q607" i="1" s="1"/>
  <c r="L595" i="1"/>
  <c r="P595" i="1" s="1"/>
  <c r="Q595" i="1" s="1"/>
  <c r="L583" i="1"/>
  <c r="P583" i="1" s="1"/>
  <c r="Q583" i="1" s="1"/>
  <c r="L571" i="1"/>
  <c r="P571" i="1" s="1"/>
  <c r="Q571" i="1" s="1"/>
  <c r="L559" i="1"/>
  <c r="P559" i="1" s="1"/>
  <c r="Q559" i="1" s="1"/>
  <c r="L547" i="1"/>
  <c r="P547" i="1" s="1"/>
  <c r="Q547" i="1" s="1"/>
  <c r="L535" i="1"/>
  <c r="P535" i="1" s="1"/>
  <c r="Q535" i="1" s="1"/>
  <c r="L523" i="1"/>
  <c r="P523" i="1" s="1"/>
  <c r="Q523" i="1" s="1"/>
  <c r="L511" i="1"/>
  <c r="P511" i="1" s="1"/>
  <c r="Q511" i="1" s="1"/>
  <c r="L499" i="1"/>
  <c r="P499" i="1" s="1"/>
  <c r="Q499" i="1" s="1"/>
  <c r="L487" i="1"/>
  <c r="P487" i="1" s="1"/>
  <c r="Q487" i="1" s="1"/>
  <c r="L475" i="1"/>
  <c r="P475" i="1" s="1"/>
  <c r="Q475" i="1" s="1"/>
  <c r="L463" i="1"/>
  <c r="P463" i="1" s="1"/>
  <c r="Q463" i="1" s="1"/>
  <c r="L451" i="1"/>
  <c r="P451" i="1" s="1"/>
  <c r="Q451" i="1" s="1"/>
  <c r="L439" i="1"/>
  <c r="P439" i="1" s="1"/>
  <c r="Q439" i="1" s="1"/>
  <c r="L427" i="1"/>
  <c r="P427" i="1" s="1"/>
  <c r="Q427" i="1" s="1"/>
  <c r="L415" i="1"/>
  <c r="P415" i="1" s="1"/>
  <c r="Q415" i="1" s="1"/>
  <c r="L343" i="1"/>
  <c r="P343" i="1" s="1"/>
  <c r="Q343" i="1" s="1"/>
  <c r="L223" i="1"/>
  <c r="P223" i="1" s="1"/>
  <c r="Q223" i="1" s="1"/>
  <c r="L1806" i="1"/>
  <c r="P1806" i="1" s="1"/>
  <c r="Q1806" i="1" s="1"/>
  <c r="L1794" i="1"/>
  <c r="P1794" i="1" s="1"/>
  <c r="Q1794" i="1" s="1"/>
  <c r="L1782" i="1"/>
  <c r="P1782" i="1" s="1"/>
  <c r="Q1782" i="1" s="1"/>
  <c r="L1770" i="1"/>
  <c r="P1770" i="1" s="1"/>
  <c r="Q1770" i="1" s="1"/>
  <c r="L1758" i="1"/>
  <c r="P1758" i="1" s="1"/>
  <c r="Q1758" i="1" s="1"/>
  <c r="L1746" i="1"/>
  <c r="P1746" i="1" s="1"/>
  <c r="Q1746" i="1" s="1"/>
  <c r="L1734" i="1"/>
  <c r="P1734" i="1" s="1"/>
  <c r="Q1734" i="1" s="1"/>
  <c r="L1722" i="1"/>
  <c r="P1722" i="1" s="1"/>
  <c r="Q1722" i="1" s="1"/>
  <c r="L1710" i="1"/>
  <c r="P1710" i="1" s="1"/>
  <c r="Q1710" i="1" s="1"/>
  <c r="L1698" i="1"/>
  <c r="P1698" i="1" s="1"/>
  <c r="Q1698" i="1" s="1"/>
  <c r="L1686" i="1"/>
  <c r="P1686" i="1" s="1"/>
  <c r="Q1686" i="1" s="1"/>
  <c r="L1674" i="1"/>
  <c r="P1674" i="1" s="1"/>
  <c r="Q1674" i="1" s="1"/>
  <c r="L1662" i="1"/>
  <c r="P1662" i="1" s="1"/>
  <c r="Q1662" i="1" s="1"/>
  <c r="L1650" i="1"/>
  <c r="P1650" i="1" s="1"/>
  <c r="Q1650" i="1" s="1"/>
  <c r="L1638" i="1"/>
  <c r="P1638" i="1" s="1"/>
  <c r="Q1638" i="1" s="1"/>
  <c r="L1626" i="1"/>
  <c r="P1626" i="1" s="1"/>
  <c r="Q1626" i="1" s="1"/>
  <c r="L1614" i="1"/>
  <c r="P1614" i="1" s="1"/>
  <c r="Q1614" i="1" s="1"/>
  <c r="L1602" i="1"/>
  <c r="P1602" i="1" s="1"/>
  <c r="Q1602" i="1" s="1"/>
  <c r="L1590" i="1"/>
  <c r="P1590" i="1" s="1"/>
  <c r="Q1590" i="1" s="1"/>
  <c r="L1578" i="1"/>
  <c r="P1578" i="1" s="1"/>
  <c r="Q1578" i="1" s="1"/>
  <c r="L1566" i="1"/>
  <c r="P1566" i="1" s="1"/>
  <c r="Q1566" i="1" s="1"/>
  <c r="L1554" i="1"/>
  <c r="P1554" i="1" s="1"/>
  <c r="Q1554" i="1" s="1"/>
  <c r="L1542" i="1"/>
  <c r="P1542" i="1" s="1"/>
  <c r="Q1542" i="1" s="1"/>
  <c r="L1530" i="1"/>
  <c r="P1530" i="1" s="1"/>
  <c r="Q1530" i="1" s="1"/>
  <c r="L1518" i="1"/>
  <c r="P1518" i="1" s="1"/>
  <c r="Q1518" i="1" s="1"/>
  <c r="L1506" i="1"/>
  <c r="P1506" i="1" s="1"/>
  <c r="Q1506" i="1" s="1"/>
  <c r="L1494" i="1"/>
  <c r="P1494" i="1" s="1"/>
  <c r="Q1494" i="1" s="1"/>
  <c r="L1482" i="1"/>
  <c r="P1482" i="1" s="1"/>
  <c r="Q1482" i="1" s="1"/>
  <c r="L1470" i="1"/>
  <c r="P1470" i="1" s="1"/>
  <c r="Q1470" i="1" s="1"/>
  <c r="L1458" i="1"/>
  <c r="P1458" i="1" s="1"/>
  <c r="Q1458" i="1" s="1"/>
  <c r="L1446" i="1"/>
  <c r="P1446" i="1" s="1"/>
  <c r="Q1446" i="1" s="1"/>
  <c r="L1434" i="1"/>
  <c r="P1434" i="1" s="1"/>
  <c r="Q1434" i="1" s="1"/>
  <c r="L1422" i="1"/>
  <c r="P1422" i="1" s="1"/>
  <c r="Q1422" i="1" s="1"/>
  <c r="L1410" i="1"/>
  <c r="P1410" i="1" s="1"/>
  <c r="Q1410" i="1" s="1"/>
  <c r="L1398" i="1"/>
  <c r="P1398" i="1" s="1"/>
  <c r="Q1398" i="1" s="1"/>
  <c r="L1386" i="1"/>
  <c r="P1386" i="1" s="1"/>
  <c r="Q1386" i="1" s="1"/>
  <c r="L1374" i="1"/>
  <c r="P1374" i="1" s="1"/>
  <c r="Q1374" i="1" s="1"/>
  <c r="L1362" i="1"/>
  <c r="P1362" i="1" s="1"/>
  <c r="Q1362" i="1" s="1"/>
  <c r="L1350" i="1"/>
  <c r="P1350" i="1" s="1"/>
  <c r="Q1350" i="1" s="1"/>
  <c r="L1338" i="1"/>
  <c r="P1338" i="1" s="1"/>
  <c r="Q1338" i="1" s="1"/>
  <c r="L1326" i="1"/>
  <c r="P1326" i="1" s="1"/>
  <c r="Q1326" i="1" s="1"/>
  <c r="L1314" i="1"/>
  <c r="P1314" i="1" s="1"/>
  <c r="Q1314" i="1" s="1"/>
  <c r="L1302" i="1"/>
  <c r="P1302" i="1" s="1"/>
  <c r="Q1302" i="1" s="1"/>
  <c r="L1290" i="1"/>
  <c r="P1290" i="1" s="1"/>
  <c r="Q1290" i="1" s="1"/>
  <c r="L1278" i="1"/>
  <c r="P1278" i="1" s="1"/>
  <c r="Q1278" i="1" s="1"/>
  <c r="L1266" i="1"/>
  <c r="P1266" i="1" s="1"/>
  <c r="Q1266" i="1" s="1"/>
  <c r="L1254" i="1"/>
  <c r="P1254" i="1" s="1"/>
  <c r="Q1254" i="1" s="1"/>
  <c r="L1242" i="1"/>
  <c r="P1242" i="1" s="1"/>
  <c r="Q1242" i="1" s="1"/>
  <c r="L1230" i="1"/>
  <c r="P1230" i="1" s="1"/>
  <c r="Q1230" i="1" s="1"/>
  <c r="L1218" i="1"/>
  <c r="P1218" i="1" s="1"/>
  <c r="Q1218" i="1" s="1"/>
  <c r="L1206" i="1"/>
  <c r="P1206" i="1" s="1"/>
  <c r="Q1206" i="1" s="1"/>
  <c r="L1194" i="1"/>
  <c r="P1194" i="1" s="1"/>
  <c r="Q1194" i="1" s="1"/>
  <c r="L1182" i="1"/>
  <c r="P1182" i="1" s="1"/>
  <c r="Q1182" i="1" s="1"/>
  <c r="L1170" i="1"/>
  <c r="P1170" i="1" s="1"/>
  <c r="Q1170" i="1" s="1"/>
  <c r="L1158" i="1"/>
  <c r="P1158" i="1" s="1"/>
  <c r="Q1158" i="1" s="1"/>
  <c r="L1146" i="1"/>
  <c r="P1146" i="1" s="1"/>
  <c r="Q1146" i="1" s="1"/>
  <c r="L1134" i="1"/>
  <c r="P1134" i="1" s="1"/>
  <c r="Q1134" i="1" s="1"/>
  <c r="L1122" i="1"/>
  <c r="P1122" i="1" s="1"/>
  <c r="Q1122" i="1" s="1"/>
  <c r="L1110" i="1"/>
  <c r="P1110" i="1" s="1"/>
  <c r="Q1110" i="1" s="1"/>
  <c r="L1098" i="1"/>
  <c r="P1098" i="1" s="1"/>
  <c r="Q1098" i="1" s="1"/>
  <c r="L1086" i="1"/>
  <c r="P1086" i="1" s="1"/>
  <c r="Q1086" i="1" s="1"/>
  <c r="L1074" i="1"/>
  <c r="P1074" i="1" s="1"/>
  <c r="Q1074" i="1" s="1"/>
  <c r="L1062" i="1"/>
  <c r="P1062" i="1" s="1"/>
  <c r="Q1062" i="1" s="1"/>
  <c r="L1050" i="1"/>
  <c r="P1050" i="1" s="1"/>
  <c r="Q1050" i="1" s="1"/>
  <c r="L1038" i="1"/>
  <c r="P1038" i="1" s="1"/>
  <c r="Q1038" i="1" s="1"/>
  <c r="L1026" i="1"/>
  <c r="P1026" i="1" s="1"/>
  <c r="Q1026" i="1" s="1"/>
  <c r="L1014" i="1"/>
  <c r="P1014" i="1" s="1"/>
  <c r="Q1014" i="1" s="1"/>
  <c r="L1002" i="1"/>
  <c r="P1002" i="1" s="1"/>
  <c r="Q1002" i="1" s="1"/>
  <c r="L990" i="1"/>
  <c r="P990" i="1" s="1"/>
  <c r="Q990" i="1" s="1"/>
  <c r="L978" i="1"/>
  <c r="P978" i="1" s="1"/>
  <c r="Q978" i="1" s="1"/>
  <c r="L966" i="1"/>
  <c r="P966" i="1" s="1"/>
  <c r="Q966" i="1" s="1"/>
  <c r="L954" i="1"/>
  <c r="P954" i="1" s="1"/>
  <c r="Q954" i="1" s="1"/>
  <c r="L942" i="1"/>
  <c r="P942" i="1" s="1"/>
  <c r="Q942" i="1" s="1"/>
  <c r="L930" i="1"/>
  <c r="P930" i="1" s="1"/>
  <c r="Q930" i="1" s="1"/>
  <c r="L918" i="1"/>
  <c r="P918" i="1" s="1"/>
  <c r="Q918" i="1" s="1"/>
  <c r="L906" i="1"/>
  <c r="P906" i="1" s="1"/>
  <c r="Q906" i="1" s="1"/>
  <c r="L894" i="1"/>
  <c r="P894" i="1" s="1"/>
  <c r="Q894" i="1" s="1"/>
  <c r="L882" i="1"/>
  <c r="P882" i="1" s="1"/>
  <c r="Q882" i="1" s="1"/>
  <c r="L870" i="1"/>
  <c r="P870" i="1" s="1"/>
  <c r="Q870" i="1" s="1"/>
  <c r="L858" i="1"/>
  <c r="P858" i="1" s="1"/>
  <c r="Q858" i="1" s="1"/>
  <c r="L846" i="1"/>
  <c r="P846" i="1" s="1"/>
  <c r="Q846" i="1" s="1"/>
  <c r="L834" i="1"/>
  <c r="P834" i="1" s="1"/>
  <c r="Q834" i="1" s="1"/>
  <c r="L822" i="1"/>
  <c r="P822" i="1" s="1"/>
  <c r="Q822" i="1" s="1"/>
  <c r="L810" i="1"/>
  <c r="P810" i="1" s="1"/>
  <c r="Q810" i="1" s="1"/>
  <c r="L798" i="1"/>
  <c r="P798" i="1" s="1"/>
  <c r="Q798" i="1" s="1"/>
  <c r="L786" i="1"/>
  <c r="P786" i="1" s="1"/>
  <c r="Q786" i="1" s="1"/>
  <c r="L774" i="1"/>
  <c r="P774" i="1" s="1"/>
  <c r="Q774" i="1" s="1"/>
  <c r="L762" i="1"/>
  <c r="P762" i="1" s="1"/>
  <c r="Q762" i="1" s="1"/>
  <c r="L750" i="1"/>
  <c r="P750" i="1" s="1"/>
  <c r="Q750" i="1" s="1"/>
  <c r="L738" i="1"/>
  <c r="P738" i="1" s="1"/>
  <c r="Q738" i="1" s="1"/>
  <c r="L726" i="1"/>
  <c r="P726" i="1" s="1"/>
  <c r="Q726" i="1" s="1"/>
  <c r="L714" i="1"/>
  <c r="P714" i="1" s="1"/>
  <c r="Q714" i="1" s="1"/>
  <c r="L702" i="1"/>
  <c r="P702" i="1" s="1"/>
  <c r="Q702" i="1" s="1"/>
  <c r="L690" i="1"/>
  <c r="P690" i="1" s="1"/>
  <c r="Q690" i="1" s="1"/>
  <c r="L678" i="1"/>
  <c r="P678" i="1" s="1"/>
  <c r="Q678" i="1" s="1"/>
  <c r="L666" i="1"/>
  <c r="P666" i="1" s="1"/>
  <c r="Q666" i="1" s="1"/>
  <c r="L654" i="1"/>
  <c r="P654" i="1" s="1"/>
  <c r="Q654" i="1" s="1"/>
  <c r="L642" i="1"/>
  <c r="P642" i="1" s="1"/>
  <c r="Q642" i="1" s="1"/>
  <c r="L630" i="1"/>
  <c r="P630" i="1" s="1"/>
  <c r="Q630" i="1" s="1"/>
  <c r="L618" i="1"/>
  <c r="P618" i="1" s="1"/>
  <c r="Q618" i="1" s="1"/>
  <c r="L606" i="1"/>
  <c r="P606" i="1" s="1"/>
  <c r="Q606" i="1" s="1"/>
  <c r="L594" i="1"/>
  <c r="P594" i="1" s="1"/>
  <c r="Q594" i="1" s="1"/>
  <c r="L582" i="1"/>
  <c r="P582" i="1" s="1"/>
  <c r="Q582" i="1" s="1"/>
  <c r="L570" i="1"/>
  <c r="P570" i="1" s="1"/>
  <c r="Q570" i="1" s="1"/>
  <c r="L546" i="1"/>
  <c r="P546" i="1" s="1"/>
  <c r="Q546" i="1" s="1"/>
  <c r="L534" i="1"/>
  <c r="P534" i="1" s="1"/>
  <c r="Q534" i="1" s="1"/>
  <c r="L522" i="1"/>
  <c r="P522" i="1" s="1"/>
  <c r="Q522" i="1" s="1"/>
  <c r="L510" i="1"/>
  <c r="P510" i="1" s="1"/>
  <c r="Q510" i="1" s="1"/>
  <c r="L54" i="1"/>
  <c r="P54" i="1" s="1"/>
  <c r="Q54" i="1" s="1"/>
  <c r="L1805" i="1"/>
  <c r="P1805" i="1" s="1"/>
  <c r="Q1805" i="1" s="1"/>
  <c r="L1793" i="1"/>
  <c r="P1793" i="1" s="1"/>
  <c r="Q1793" i="1" s="1"/>
  <c r="L1781" i="1"/>
  <c r="P1781" i="1" s="1"/>
  <c r="Q1781" i="1" s="1"/>
  <c r="L1769" i="1"/>
  <c r="P1769" i="1" s="1"/>
  <c r="Q1769" i="1" s="1"/>
  <c r="L1757" i="1"/>
  <c r="P1757" i="1" s="1"/>
  <c r="Q1757" i="1" s="1"/>
  <c r="L1745" i="1"/>
  <c r="P1745" i="1" s="1"/>
  <c r="Q1745" i="1" s="1"/>
  <c r="L1733" i="1"/>
  <c r="P1733" i="1" s="1"/>
  <c r="Q1733" i="1" s="1"/>
  <c r="L1721" i="1"/>
  <c r="P1721" i="1" s="1"/>
  <c r="Q1721" i="1" s="1"/>
  <c r="L1709" i="1"/>
  <c r="P1709" i="1" s="1"/>
  <c r="Q1709" i="1" s="1"/>
  <c r="L1697" i="1"/>
  <c r="P1697" i="1" s="1"/>
  <c r="Q1697" i="1" s="1"/>
  <c r="L1685" i="1"/>
  <c r="P1685" i="1" s="1"/>
  <c r="Q1685" i="1" s="1"/>
  <c r="L1673" i="1"/>
  <c r="P1673" i="1" s="1"/>
  <c r="Q1673" i="1" s="1"/>
  <c r="L1661" i="1"/>
  <c r="P1661" i="1" s="1"/>
  <c r="Q1661" i="1" s="1"/>
  <c r="L1649" i="1"/>
  <c r="P1649" i="1" s="1"/>
  <c r="Q1649" i="1" s="1"/>
  <c r="L1637" i="1"/>
  <c r="P1637" i="1" s="1"/>
  <c r="Q1637" i="1" s="1"/>
  <c r="L1625" i="1"/>
  <c r="P1625" i="1" s="1"/>
  <c r="Q1625" i="1" s="1"/>
  <c r="L1613" i="1"/>
  <c r="P1613" i="1" s="1"/>
  <c r="Q1613" i="1" s="1"/>
  <c r="L1601" i="1"/>
  <c r="P1601" i="1" s="1"/>
  <c r="Q1601" i="1" s="1"/>
  <c r="L1589" i="1"/>
  <c r="P1589" i="1" s="1"/>
  <c r="Q1589" i="1" s="1"/>
  <c r="L1577" i="1"/>
  <c r="P1577" i="1" s="1"/>
  <c r="Q1577" i="1" s="1"/>
  <c r="L1565" i="1"/>
  <c r="P1565" i="1" s="1"/>
  <c r="Q1565" i="1" s="1"/>
  <c r="L1553" i="1"/>
  <c r="P1553" i="1" s="1"/>
  <c r="Q1553" i="1" s="1"/>
  <c r="L1541" i="1"/>
  <c r="P1541" i="1" s="1"/>
  <c r="Q1541" i="1" s="1"/>
  <c r="L1529" i="1"/>
  <c r="P1529" i="1" s="1"/>
  <c r="Q1529" i="1" s="1"/>
  <c r="L1517" i="1"/>
  <c r="P1517" i="1" s="1"/>
  <c r="Q1517" i="1" s="1"/>
  <c r="L1505" i="1"/>
  <c r="P1505" i="1" s="1"/>
  <c r="Q1505" i="1" s="1"/>
  <c r="L1493" i="1"/>
  <c r="P1493" i="1" s="1"/>
  <c r="Q1493" i="1" s="1"/>
  <c r="L1481" i="1"/>
  <c r="P1481" i="1" s="1"/>
  <c r="Q1481" i="1" s="1"/>
  <c r="L1469" i="1"/>
  <c r="P1469" i="1" s="1"/>
  <c r="Q1469" i="1" s="1"/>
  <c r="L1457" i="1"/>
  <c r="P1457" i="1" s="1"/>
  <c r="Q1457" i="1" s="1"/>
  <c r="L1445" i="1"/>
  <c r="P1445" i="1" s="1"/>
  <c r="Q1445" i="1" s="1"/>
  <c r="L1433" i="1"/>
  <c r="P1433" i="1" s="1"/>
  <c r="Q1433" i="1" s="1"/>
  <c r="L1421" i="1"/>
  <c r="P1421" i="1" s="1"/>
  <c r="Q1421" i="1" s="1"/>
  <c r="L1409" i="1"/>
  <c r="P1409" i="1" s="1"/>
  <c r="Q1409" i="1" s="1"/>
  <c r="L1397" i="1"/>
  <c r="P1397" i="1" s="1"/>
  <c r="Q1397" i="1" s="1"/>
  <c r="L1385" i="1"/>
  <c r="P1385" i="1" s="1"/>
  <c r="Q1385" i="1" s="1"/>
  <c r="L1373" i="1"/>
  <c r="P1373" i="1" s="1"/>
  <c r="Q1373" i="1" s="1"/>
  <c r="L1361" i="1"/>
  <c r="P1361" i="1" s="1"/>
  <c r="Q1361" i="1" s="1"/>
  <c r="L1349" i="1"/>
  <c r="P1349" i="1" s="1"/>
  <c r="Q1349" i="1" s="1"/>
  <c r="L1337" i="1"/>
  <c r="P1337" i="1" s="1"/>
  <c r="Q1337" i="1" s="1"/>
  <c r="L1325" i="1"/>
  <c r="P1325" i="1" s="1"/>
  <c r="Q1325" i="1" s="1"/>
  <c r="L1313" i="1"/>
  <c r="P1313" i="1" s="1"/>
  <c r="Q1313" i="1" s="1"/>
  <c r="L1301" i="1"/>
  <c r="P1301" i="1" s="1"/>
  <c r="Q1301" i="1" s="1"/>
  <c r="L1289" i="1"/>
  <c r="P1289" i="1" s="1"/>
  <c r="Q1289" i="1" s="1"/>
  <c r="L1277" i="1"/>
  <c r="P1277" i="1" s="1"/>
  <c r="Q1277" i="1" s="1"/>
  <c r="L1265" i="1"/>
  <c r="P1265" i="1" s="1"/>
  <c r="Q1265" i="1" s="1"/>
  <c r="L1253" i="1"/>
  <c r="P1253" i="1" s="1"/>
  <c r="Q1253" i="1" s="1"/>
  <c r="L1241" i="1"/>
  <c r="P1241" i="1" s="1"/>
  <c r="Q1241" i="1" s="1"/>
  <c r="L1229" i="1"/>
  <c r="P1229" i="1" s="1"/>
  <c r="Q1229" i="1" s="1"/>
  <c r="L1217" i="1"/>
  <c r="P1217" i="1" s="1"/>
  <c r="Q1217" i="1" s="1"/>
  <c r="L1205" i="1"/>
  <c r="P1205" i="1" s="1"/>
  <c r="Q1205" i="1" s="1"/>
  <c r="L1193" i="1"/>
  <c r="P1193" i="1" s="1"/>
  <c r="Q1193" i="1" s="1"/>
  <c r="L1181" i="1"/>
  <c r="P1181" i="1" s="1"/>
  <c r="Q1181" i="1" s="1"/>
  <c r="L1169" i="1"/>
  <c r="P1169" i="1" s="1"/>
  <c r="Q1169" i="1" s="1"/>
  <c r="L1157" i="1"/>
  <c r="P1157" i="1" s="1"/>
  <c r="Q1157" i="1" s="1"/>
  <c r="L1145" i="1"/>
  <c r="P1145" i="1" s="1"/>
  <c r="Q1145" i="1" s="1"/>
  <c r="L1133" i="1"/>
  <c r="P1133" i="1" s="1"/>
  <c r="Q1133" i="1" s="1"/>
  <c r="L1121" i="1"/>
  <c r="P1121" i="1" s="1"/>
  <c r="Q1121" i="1" s="1"/>
  <c r="L1109" i="1"/>
  <c r="P1109" i="1" s="1"/>
  <c r="Q1109" i="1" s="1"/>
  <c r="L1097" i="1"/>
  <c r="P1097" i="1" s="1"/>
  <c r="Q1097" i="1" s="1"/>
  <c r="L1085" i="1"/>
  <c r="P1085" i="1" s="1"/>
  <c r="Q1085" i="1" s="1"/>
  <c r="L1073" i="1"/>
  <c r="P1073" i="1" s="1"/>
  <c r="Q1073" i="1" s="1"/>
  <c r="L1061" i="1"/>
  <c r="P1061" i="1" s="1"/>
  <c r="Q1061" i="1" s="1"/>
  <c r="L1049" i="1"/>
  <c r="P1049" i="1" s="1"/>
  <c r="Q1049" i="1" s="1"/>
  <c r="L1037" i="1"/>
  <c r="P1037" i="1" s="1"/>
  <c r="Q1037" i="1" s="1"/>
  <c r="L1025" i="1"/>
  <c r="P1025" i="1" s="1"/>
  <c r="Q1025" i="1" s="1"/>
  <c r="L1013" i="1"/>
  <c r="P1013" i="1" s="1"/>
  <c r="Q1013" i="1" s="1"/>
  <c r="L1001" i="1"/>
  <c r="P1001" i="1" s="1"/>
  <c r="Q1001" i="1" s="1"/>
  <c r="L989" i="1"/>
  <c r="P989" i="1" s="1"/>
  <c r="Q989" i="1" s="1"/>
  <c r="L977" i="1"/>
  <c r="P977" i="1" s="1"/>
  <c r="Q977" i="1" s="1"/>
  <c r="L965" i="1"/>
  <c r="P965" i="1" s="1"/>
  <c r="Q965" i="1" s="1"/>
  <c r="L953" i="1"/>
  <c r="P953" i="1" s="1"/>
  <c r="Q953" i="1" s="1"/>
  <c r="L941" i="1"/>
  <c r="P941" i="1" s="1"/>
  <c r="Q941" i="1" s="1"/>
  <c r="L929" i="1"/>
  <c r="P929" i="1" s="1"/>
  <c r="Q929" i="1" s="1"/>
  <c r="L917" i="1"/>
  <c r="P917" i="1" s="1"/>
  <c r="Q917" i="1" s="1"/>
  <c r="L905" i="1"/>
  <c r="P905" i="1" s="1"/>
  <c r="Q905" i="1" s="1"/>
  <c r="L893" i="1"/>
  <c r="P893" i="1" s="1"/>
  <c r="Q893" i="1" s="1"/>
  <c r="L881" i="1"/>
  <c r="P881" i="1" s="1"/>
  <c r="Q881" i="1" s="1"/>
  <c r="L869" i="1"/>
  <c r="P869" i="1" s="1"/>
  <c r="Q869" i="1" s="1"/>
  <c r="L857" i="1"/>
  <c r="P857" i="1" s="1"/>
  <c r="Q857" i="1" s="1"/>
  <c r="L845" i="1"/>
  <c r="P845" i="1" s="1"/>
  <c r="Q845" i="1" s="1"/>
  <c r="L833" i="1"/>
  <c r="P833" i="1" s="1"/>
  <c r="Q833" i="1" s="1"/>
  <c r="L821" i="1"/>
  <c r="P821" i="1" s="1"/>
  <c r="Q821" i="1" s="1"/>
  <c r="L809" i="1"/>
  <c r="P809" i="1" s="1"/>
  <c r="Q809" i="1" s="1"/>
  <c r="L797" i="1"/>
  <c r="P797" i="1" s="1"/>
  <c r="Q797" i="1" s="1"/>
  <c r="L785" i="1"/>
  <c r="P785" i="1" s="1"/>
  <c r="Q785" i="1" s="1"/>
  <c r="L773" i="1"/>
  <c r="P773" i="1" s="1"/>
  <c r="Q773" i="1" s="1"/>
  <c r="L761" i="1"/>
  <c r="P761" i="1" s="1"/>
  <c r="Q761" i="1" s="1"/>
  <c r="L749" i="1"/>
  <c r="P749" i="1" s="1"/>
  <c r="Q749" i="1" s="1"/>
  <c r="L737" i="1"/>
  <c r="P737" i="1" s="1"/>
  <c r="Q737" i="1" s="1"/>
  <c r="L725" i="1"/>
  <c r="P725" i="1" s="1"/>
  <c r="Q725" i="1" s="1"/>
  <c r="L713" i="1"/>
  <c r="P713" i="1" s="1"/>
  <c r="Q713" i="1" s="1"/>
  <c r="L701" i="1"/>
  <c r="P701" i="1" s="1"/>
  <c r="Q701" i="1" s="1"/>
  <c r="L689" i="1"/>
  <c r="P689" i="1" s="1"/>
  <c r="Q689" i="1" s="1"/>
  <c r="L677" i="1"/>
  <c r="P677" i="1" s="1"/>
  <c r="Q677" i="1" s="1"/>
  <c r="L665" i="1"/>
  <c r="P665" i="1" s="1"/>
  <c r="Q665" i="1" s="1"/>
  <c r="L653" i="1"/>
  <c r="P653" i="1" s="1"/>
  <c r="Q653" i="1" s="1"/>
  <c r="L641" i="1"/>
  <c r="P641" i="1" s="1"/>
  <c r="Q641" i="1" s="1"/>
  <c r="L629" i="1"/>
  <c r="P629" i="1" s="1"/>
  <c r="Q629" i="1" s="1"/>
  <c r="L617" i="1"/>
  <c r="P617" i="1" s="1"/>
  <c r="Q617" i="1" s="1"/>
  <c r="L605" i="1"/>
  <c r="P605" i="1" s="1"/>
  <c r="Q605" i="1" s="1"/>
  <c r="L593" i="1"/>
  <c r="P593" i="1" s="1"/>
  <c r="Q593" i="1" s="1"/>
  <c r="L581" i="1"/>
  <c r="P581" i="1" s="1"/>
  <c r="Q581" i="1" s="1"/>
  <c r="L569" i="1"/>
  <c r="P569" i="1" s="1"/>
  <c r="Q569" i="1" s="1"/>
  <c r="L557" i="1"/>
  <c r="P557" i="1" s="1"/>
  <c r="Q557" i="1" s="1"/>
  <c r="L545" i="1"/>
  <c r="P545" i="1" s="1"/>
  <c r="Q545" i="1" s="1"/>
  <c r="L533" i="1"/>
  <c r="P533" i="1" s="1"/>
  <c r="Q533" i="1" s="1"/>
  <c r="L521" i="1"/>
  <c r="P521" i="1" s="1"/>
  <c r="Q521" i="1" s="1"/>
  <c r="L509" i="1"/>
  <c r="P509" i="1" s="1"/>
  <c r="Q509" i="1" s="1"/>
  <c r="L461" i="1"/>
  <c r="P461" i="1" s="1"/>
  <c r="Q461" i="1" s="1"/>
  <c r="L221" i="1"/>
  <c r="P221" i="1" s="1"/>
  <c r="Q221" i="1" s="1"/>
  <c r="L1408" i="1"/>
  <c r="P1408" i="1" s="1"/>
  <c r="Q1408" i="1" s="1"/>
  <c r="L1396" i="1"/>
  <c r="P1396" i="1" s="1"/>
  <c r="Q1396" i="1" s="1"/>
  <c r="L1384" i="1"/>
  <c r="P1384" i="1" s="1"/>
  <c r="Q1384" i="1" s="1"/>
  <c r="L1372" i="1"/>
  <c r="P1372" i="1" s="1"/>
  <c r="Q1372" i="1" s="1"/>
  <c r="L1360" i="1"/>
  <c r="P1360" i="1" s="1"/>
  <c r="Q1360" i="1" s="1"/>
  <c r="L1336" i="1"/>
  <c r="P1336" i="1" s="1"/>
  <c r="Q1336" i="1" s="1"/>
  <c r="L1324" i="1"/>
  <c r="P1324" i="1" s="1"/>
  <c r="Q1324" i="1" s="1"/>
  <c r="L1312" i="1"/>
  <c r="P1312" i="1" s="1"/>
  <c r="Q1312" i="1" s="1"/>
  <c r="L1300" i="1"/>
  <c r="P1300" i="1" s="1"/>
  <c r="Q1300" i="1" s="1"/>
  <c r="L1288" i="1"/>
  <c r="P1288" i="1" s="1"/>
  <c r="Q1288" i="1" s="1"/>
  <c r="L1276" i="1"/>
  <c r="P1276" i="1" s="1"/>
  <c r="Q1276" i="1" s="1"/>
  <c r="L1264" i="1"/>
  <c r="P1264" i="1" s="1"/>
  <c r="Q1264" i="1" s="1"/>
  <c r="L1252" i="1"/>
  <c r="P1252" i="1" s="1"/>
  <c r="Q1252" i="1" s="1"/>
  <c r="L1240" i="1"/>
  <c r="P1240" i="1" s="1"/>
  <c r="Q1240" i="1" s="1"/>
  <c r="L1228" i="1"/>
  <c r="P1228" i="1" s="1"/>
  <c r="Q1228" i="1" s="1"/>
  <c r="L1216" i="1"/>
  <c r="P1216" i="1" s="1"/>
  <c r="Q1216" i="1" s="1"/>
  <c r="L1204" i="1"/>
  <c r="P1204" i="1" s="1"/>
  <c r="Q1204" i="1" s="1"/>
  <c r="L1192" i="1"/>
  <c r="P1192" i="1" s="1"/>
  <c r="Q1192" i="1" s="1"/>
  <c r="L1180" i="1"/>
  <c r="P1180" i="1" s="1"/>
  <c r="Q1180" i="1" s="1"/>
  <c r="L1168" i="1"/>
  <c r="P1168" i="1" s="1"/>
  <c r="Q1168" i="1" s="1"/>
  <c r="L1156" i="1"/>
  <c r="P1156" i="1" s="1"/>
  <c r="Q1156" i="1" s="1"/>
  <c r="L1144" i="1"/>
  <c r="P1144" i="1" s="1"/>
  <c r="Q1144" i="1" s="1"/>
  <c r="L1132" i="1"/>
  <c r="P1132" i="1" s="1"/>
  <c r="Q1132" i="1" s="1"/>
  <c r="L1120" i="1"/>
  <c r="P1120" i="1" s="1"/>
  <c r="Q1120" i="1" s="1"/>
  <c r="L1108" i="1"/>
  <c r="P1108" i="1" s="1"/>
  <c r="Q1108" i="1" s="1"/>
  <c r="L1096" i="1"/>
  <c r="P1096" i="1" s="1"/>
  <c r="Q1096" i="1" s="1"/>
  <c r="L1084" i="1"/>
  <c r="P1084" i="1" s="1"/>
  <c r="Q1084" i="1" s="1"/>
  <c r="L1072" i="1"/>
  <c r="P1072" i="1" s="1"/>
  <c r="Q1072" i="1" s="1"/>
  <c r="L1060" i="1"/>
  <c r="P1060" i="1" s="1"/>
  <c r="Q1060" i="1" s="1"/>
  <c r="L1048" i="1"/>
  <c r="P1048" i="1" s="1"/>
  <c r="Q1048" i="1" s="1"/>
  <c r="L1036" i="1"/>
  <c r="P1036" i="1" s="1"/>
  <c r="Q1036" i="1" s="1"/>
  <c r="L1024" i="1"/>
  <c r="P1024" i="1" s="1"/>
  <c r="Q1024" i="1" s="1"/>
  <c r="L1012" i="1"/>
  <c r="P1012" i="1" s="1"/>
  <c r="Q1012" i="1" s="1"/>
  <c r="L1000" i="1"/>
  <c r="P1000" i="1" s="1"/>
  <c r="Q1000" i="1" s="1"/>
  <c r="L988" i="1"/>
  <c r="P988" i="1" s="1"/>
  <c r="Q988" i="1" s="1"/>
  <c r="L976" i="1"/>
  <c r="P976" i="1" s="1"/>
  <c r="Q976" i="1" s="1"/>
  <c r="L964" i="1"/>
  <c r="P964" i="1" s="1"/>
  <c r="Q964" i="1" s="1"/>
  <c r="L952" i="1"/>
  <c r="P952" i="1" s="1"/>
  <c r="Q952" i="1" s="1"/>
  <c r="L940" i="1"/>
  <c r="P940" i="1" s="1"/>
  <c r="Q940" i="1" s="1"/>
  <c r="L928" i="1"/>
  <c r="P928" i="1" s="1"/>
  <c r="Q928" i="1" s="1"/>
  <c r="L916" i="1"/>
  <c r="P916" i="1" s="1"/>
  <c r="Q916" i="1" s="1"/>
  <c r="L904" i="1"/>
  <c r="P904" i="1" s="1"/>
  <c r="Q904" i="1" s="1"/>
  <c r="L892" i="1"/>
  <c r="P892" i="1" s="1"/>
  <c r="Q892" i="1" s="1"/>
  <c r="L880" i="1"/>
  <c r="P880" i="1" s="1"/>
  <c r="Q880" i="1" s="1"/>
  <c r="L868" i="1"/>
  <c r="P868" i="1" s="1"/>
  <c r="Q868" i="1" s="1"/>
  <c r="L856" i="1"/>
  <c r="P856" i="1" s="1"/>
  <c r="Q856" i="1" s="1"/>
  <c r="L844" i="1"/>
  <c r="P844" i="1" s="1"/>
  <c r="Q844" i="1" s="1"/>
  <c r="L832" i="1"/>
  <c r="P832" i="1" s="1"/>
  <c r="Q832" i="1" s="1"/>
  <c r="L820" i="1"/>
  <c r="P820" i="1" s="1"/>
  <c r="Q820" i="1" s="1"/>
  <c r="L808" i="1"/>
  <c r="P808" i="1" s="1"/>
  <c r="Q808" i="1" s="1"/>
  <c r="L796" i="1"/>
  <c r="P796" i="1" s="1"/>
  <c r="Q796" i="1" s="1"/>
  <c r="L784" i="1"/>
  <c r="P784" i="1" s="1"/>
  <c r="Q784" i="1" s="1"/>
  <c r="L772" i="1"/>
  <c r="P772" i="1" s="1"/>
  <c r="Q772" i="1" s="1"/>
  <c r="L760" i="1"/>
  <c r="P760" i="1" s="1"/>
  <c r="Q760" i="1" s="1"/>
  <c r="L748" i="1"/>
  <c r="P748" i="1" s="1"/>
  <c r="Q748" i="1" s="1"/>
  <c r="L736" i="1"/>
  <c r="P736" i="1" s="1"/>
  <c r="Q736" i="1" s="1"/>
  <c r="L724" i="1"/>
  <c r="P724" i="1" s="1"/>
  <c r="Q724" i="1" s="1"/>
  <c r="L712" i="1"/>
  <c r="P712" i="1" s="1"/>
  <c r="Q712" i="1" s="1"/>
  <c r="L700" i="1"/>
  <c r="P700" i="1" s="1"/>
  <c r="Q700" i="1" s="1"/>
  <c r="L688" i="1"/>
  <c r="P688" i="1" s="1"/>
  <c r="Q688" i="1" s="1"/>
  <c r="L676" i="1"/>
  <c r="P676" i="1" s="1"/>
  <c r="Q676" i="1" s="1"/>
  <c r="L664" i="1"/>
  <c r="P664" i="1" s="1"/>
  <c r="Q664" i="1" s="1"/>
  <c r="L652" i="1"/>
  <c r="P652" i="1" s="1"/>
  <c r="Q652" i="1" s="1"/>
  <c r="L640" i="1"/>
  <c r="P640" i="1" s="1"/>
  <c r="Q640" i="1" s="1"/>
  <c r="L628" i="1"/>
  <c r="P628" i="1" s="1"/>
  <c r="Q628" i="1" s="1"/>
  <c r="L616" i="1"/>
  <c r="P616" i="1" s="1"/>
  <c r="Q616" i="1" s="1"/>
  <c r="L604" i="1"/>
  <c r="P604" i="1" s="1"/>
  <c r="Q604" i="1" s="1"/>
  <c r="L592" i="1"/>
  <c r="P592" i="1" s="1"/>
  <c r="Q592" i="1" s="1"/>
  <c r="L580" i="1"/>
  <c r="P580" i="1" s="1"/>
  <c r="Q580" i="1" s="1"/>
  <c r="L568" i="1"/>
  <c r="P568" i="1" s="1"/>
  <c r="Q568" i="1" s="1"/>
  <c r="L556" i="1"/>
  <c r="P556" i="1" s="1"/>
  <c r="Q556" i="1" s="1"/>
  <c r="L544" i="1"/>
  <c r="P544" i="1" s="1"/>
  <c r="Q544" i="1" s="1"/>
  <c r="L532" i="1"/>
  <c r="P532" i="1" s="1"/>
  <c r="Q532" i="1" s="1"/>
  <c r="L520" i="1"/>
  <c r="P520" i="1" s="1"/>
  <c r="Q520" i="1" s="1"/>
  <c r="L508" i="1"/>
  <c r="P508" i="1" s="1"/>
  <c r="Q508" i="1" s="1"/>
  <c r="L1419" i="1"/>
  <c r="P1419" i="1" s="1"/>
  <c r="Q1419" i="1" s="1"/>
  <c r="L1407" i="1"/>
  <c r="P1407" i="1" s="1"/>
  <c r="Q1407" i="1" s="1"/>
  <c r="L1395" i="1"/>
  <c r="P1395" i="1" s="1"/>
  <c r="Q1395" i="1" s="1"/>
  <c r="L1383" i="1"/>
  <c r="P1383" i="1" s="1"/>
  <c r="Q1383" i="1" s="1"/>
  <c r="L1371" i="1"/>
  <c r="P1371" i="1" s="1"/>
  <c r="Q1371" i="1" s="1"/>
  <c r="L1359" i="1"/>
  <c r="P1359" i="1" s="1"/>
  <c r="Q1359" i="1" s="1"/>
  <c r="L1347" i="1"/>
  <c r="P1347" i="1" s="1"/>
  <c r="Q1347" i="1" s="1"/>
  <c r="L1335" i="1"/>
  <c r="P1335" i="1" s="1"/>
  <c r="Q1335" i="1" s="1"/>
  <c r="L1323" i="1"/>
  <c r="P1323" i="1" s="1"/>
  <c r="Q1323" i="1" s="1"/>
  <c r="L1311" i="1"/>
  <c r="P1311" i="1" s="1"/>
  <c r="Q1311" i="1" s="1"/>
  <c r="L1299" i="1"/>
  <c r="P1299" i="1" s="1"/>
  <c r="Q1299" i="1" s="1"/>
  <c r="L1287" i="1"/>
  <c r="P1287" i="1" s="1"/>
  <c r="Q1287" i="1" s="1"/>
  <c r="L1275" i="1"/>
  <c r="P1275" i="1" s="1"/>
  <c r="Q1275" i="1" s="1"/>
  <c r="L1263" i="1"/>
  <c r="P1263" i="1" s="1"/>
  <c r="Q1263" i="1" s="1"/>
  <c r="L1251" i="1"/>
  <c r="P1251" i="1" s="1"/>
  <c r="Q1251" i="1" s="1"/>
  <c r="L1239" i="1"/>
  <c r="P1239" i="1" s="1"/>
  <c r="Q1239" i="1" s="1"/>
  <c r="L1227" i="1"/>
  <c r="P1227" i="1" s="1"/>
  <c r="Q1227" i="1" s="1"/>
  <c r="L1215" i="1"/>
  <c r="P1215" i="1" s="1"/>
  <c r="Q1215" i="1" s="1"/>
  <c r="L1203" i="1"/>
  <c r="P1203" i="1" s="1"/>
  <c r="Q1203" i="1" s="1"/>
  <c r="L1191" i="1"/>
  <c r="P1191" i="1" s="1"/>
  <c r="Q1191" i="1" s="1"/>
  <c r="L1179" i="1"/>
  <c r="P1179" i="1" s="1"/>
  <c r="Q1179" i="1" s="1"/>
  <c r="L1167" i="1"/>
  <c r="P1167" i="1" s="1"/>
  <c r="Q1167" i="1" s="1"/>
  <c r="L1155" i="1"/>
  <c r="P1155" i="1" s="1"/>
  <c r="Q1155" i="1" s="1"/>
  <c r="L1143" i="1"/>
  <c r="P1143" i="1" s="1"/>
  <c r="Q1143" i="1" s="1"/>
  <c r="L1131" i="1"/>
  <c r="P1131" i="1" s="1"/>
  <c r="Q1131" i="1" s="1"/>
  <c r="L1119" i="1"/>
  <c r="P1119" i="1" s="1"/>
  <c r="Q1119" i="1" s="1"/>
  <c r="L1107" i="1"/>
  <c r="P1107" i="1" s="1"/>
  <c r="Q1107" i="1" s="1"/>
  <c r="L1095" i="1"/>
  <c r="P1095" i="1" s="1"/>
  <c r="Q1095" i="1" s="1"/>
  <c r="L1083" i="1"/>
  <c r="P1083" i="1" s="1"/>
  <c r="Q1083" i="1" s="1"/>
  <c r="L1071" i="1"/>
  <c r="P1071" i="1" s="1"/>
  <c r="Q1071" i="1" s="1"/>
  <c r="L1059" i="1"/>
  <c r="P1059" i="1" s="1"/>
  <c r="Q1059" i="1" s="1"/>
  <c r="L1047" i="1"/>
  <c r="P1047" i="1" s="1"/>
  <c r="Q1047" i="1" s="1"/>
  <c r="L1035" i="1"/>
  <c r="P1035" i="1" s="1"/>
  <c r="Q1035" i="1" s="1"/>
  <c r="L1023" i="1"/>
  <c r="P1023" i="1" s="1"/>
  <c r="Q1023" i="1" s="1"/>
  <c r="L1011" i="1"/>
  <c r="P1011" i="1" s="1"/>
  <c r="Q1011" i="1" s="1"/>
  <c r="L999" i="1"/>
  <c r="P999" i="1" s="1"/>
  <c r="Q999" i="1" s="1"/>
  <c r="L987" i="1"/>
  <c r="P987" i="1" s="1"/>
  <c r="Q987" i="1" s="1"/>
  <c r="L975" i="1"/>
  <c r="P975" i="1" s="1"/>
  <c r="Q975" i="1" s="1"/>
  <c r="L963" i="1"/>
  <c r="P963" i="1" s="1"/>
  <c r="Q963" i="1" s="1"/>
  <c r="L951" i="1"/>
  <c r="P951" i="1" s="1"/>
  <c r="Q951" i="1" s="1"/>
  <c r="L939" i="1"/>
  <c r="P939" i="1" s="1"/>
  <c r="Q939" i="1" s="1"/>
  <c r="L927" i="1"/>
  <c r="P927" i="1" s="1"/>
  <c r="Q927" i="1" s="1"/>
  <c r="L915" i="1"/>
  <c r="P915" i="1" s="1"/>
  <c r="Q915" i="1" s="1"/>
  <c r="L903" i="1"/>
  <c r="P903" i="1" s="1"/>
  <c r="Q903" i="1" s="1"/>
  <c r="L891" i="1"/>
  <c r="P891" i="1" s="1"/>
  <c r="Q891" i="1" s="1"/>
  <c r="L879" i="1"/>
  <c r="P879" i="1" s="1"/>
  <c r="Q879" i="1" s="1"/>
  <c r="L867" i="1"/>
  <c r="P867" i="1" s="1"/>
  <c r="Q867" i="1" s="1"/>
  <c r="L855" i="1"/>
  <c r="P855" i="1" s="1"/>
  <c r="Q855" i="1" s="1"/>
  <c r="L843" i="1"/>
  <c r="P843" i="1" s="1"/>
  <c r="Q843" i="1" s="1"/>
  <c r="L831" i="1"/>
  <c r="P831" i="1" s="1"/>
  <c r="Q831" i="1" s="1"/>
  <c r="L819" i="1"/>
  <c r="P819" i="1" s="1"/>
  <c r="Q819" i="1" s="1"/>
  <c r="L807" i="1"/>
  <c r="P807" i="1" s="1"/>
  <c r="Q807" i="1" s="1"/>
  <c r="L795" i="1"/>
  <c r="P795" i="1" s="1"/>
  <c r="Q795" i="1" s="1"/>
  <c r="L783" i="1"/>
  <c r="P783" i="1" s="1"/>
  <c r="Q783" i="1" s="1"/>
  <c r="L771" i="1"/>
  <c r="P771" i="1" s="1"/>
  <c r="Q771" i="1" s="1"/>
  <c r="L759" i="1"/>
  <c r="P759" i="1" s="1"/>
  <c r="Q759" i="1" s="1"/>
  <c r="L747" i="1"/>
  <c r="P747" i="1" s="1"/>
  <c r="Q747" i="1" s="1"/>
  <c r="L735" i="1"/>
  <c r="P735" i="1" s="1"/>
  <c r="Q735" i="1" s="1"/>
  <c r="L723" i="1"/>
  <c r="P723" i="1" s="1"/>
  <c r="Q723" i="1" s="1"/>
  <c r="L711" i="1"/>
  <c r="P711" i="1" s="1"/>
  <c r="Q711" i="1" s="1"/>
  <c r="L699" i="1"/>
  <c r="P699" i="1" s="1"/>
  <c r="Q699" i="1" s="1"/>
  <c r="L687" i="1"/>
  <c r="P687" i="1" s="1"/>
  <c r="Q687" i="1" s="1"/>
  <c r="L675" i="1"/>
  <c r="P675" i="1" s="1"/>
  <c r="Q675" i="1" s="1"/>
  <c r="L663" i="1"/>
  <c r="P663" i="1" s="1"/>
  <c r="Q663" i="1" s="1"/>
  <c r="L651" i="1"/>
  <c r="P651" i="1" s="1"/>
  <c r="Q651" i="1" s="1"/>
  <c r="L639" i="1"/>
  <c r="P639" i="1" s="1"/>
  <c r="Q639" i="1" s="1"/>
  <c r="L627" i="1"/>
  <c r="P627" i="1" s="1"/>
  <c r="Q627" i="1" s="1"/>
  <c r="L615" i="1"/>
  <c r="P615" i="1" s="1"/>
  <c r="Q615" i="1" s="1"/>
  <c r="L603" i="1"/>
  <c r="P603" i="1" s="1"/>
  <c r="Q603" i="1" s="1"/>
  <c r="L591" i="1"/>
  <c r="P591" i="1" s="1"/>
  <c r="Q591" i="1" s="1"/>
  <c r="L579" i="1"/>
  <c r="P579" i="1" s="1"/>
  <c r="Q579" i="1" s="1"/>
  <c r="L567" i="1"/>
  <c r="P567" i="1" s="1"/>
  <c r="Q567" i="1" s="1"/>
  <c r="L555" i="1"/>
  <c r="P555" i="1" s="1"/>
  <c r="Q555" i="1" s="1"/>
  <c r="L543" i="1"/>
  <c r="P543" i="1" s="1"/>
  <c r="Q543" i="1" s="1"/>
  <c r="L531" i="1"/>
  <c r="P531" i="1" s="1"/>
  <c r="Q531" i="1" s="1"/>
  <c r="L519" i="1"/>
  <c r="P519" i="1" s="1"/>
  <c r="Q519" i="1" s="1"/>
  <c r="L507" i="1"/>
  <c r="P507" i="1" s="1"/>
  <c r="Q507" i="1" s="1"/>
  <c r="L495" i="1"/>
  <c r="P495" i="1" s="1"/>
  <c r="Q495" i="1" s="1"/>
  <c r="L483" i="1"/>
  <c r="P483" i="1" s="1"/>
  <c r="Q483" i="1" s="1"/>
  <c r="L471" i="1"/>
  <c r="P471" i="1" s="1"/>
  <c r="Q471" i="1" s="1"/>
  <c r="L459" i="1"/>
  <c r="P459" i="1" s="1"/>
  <c r="Q459" i="1" s="1"/>
  <c r="L447" i="1"/>
  <c r="P447" i="1" s="1"/>
  <c r="Q447" i="1" s="1"/>
  <c r="L435" i="1"/>
  <c r="P435" i="1" s="1"/>
  <c r="Q435" i="1" s="1"/>
  <c r="L423" i="1"/>
  <c r="P423" i="1" s="1"/>
  <c r="Q423" i="1" s="1"/>
  <c r="L411" i="1"/>
  <c r="P411" i="1" s="1"/>
  <c r="Q411" i="1" s="1"/>
  <c r="L1802" i="1"/>
  <c r="P1802" i="1" s="1"/>
  <c r="Q1802" i="1" s="1"/>
  <c r="L1790" i="1"/>
  <c r="P1790" i="1" s="1"/>
  <c r="Q1790" i="1" s="1"/>
  <c r="L1778" i="1"/>
  <c r="P1778" i="1" s="1"/>
  <c r="Q1778" i="1" s="1"/>
  <c r="L1766" i="1"/>
  <c r="P1766" i="1" s="1"/>
  <c r="Q1766" i="1" s="1"/>
  <c r="L1754" i="1"/>
  <c r="P1754" i="1" s="1"/>
  <c r="Q1754" i="1" s="1"/>
  <c r="L1742" i="1"/>
  <c r="P1742" i="1" s="1"/>
  <c r="Q1742" i="1" s="1"/>
  <c r="L1730" i="1"/>
  <c r="P1730" i="1" s="1"/>
  <c r="Q1730" i="1" s="1"/>
  <c r="L1718" i="1"/>
  <c r="P1718" i="1" s="1"/>
  <c r="Q1718" i="1" s="1"/>
  <c r="L1706" i="1"/>
  <c r="P1706" i="1" s="1"/>
  <c r="Q1706" i="1" s="1"/>
  <c r="L1694" i="1"/>
  <c r="P1694" i="1" s="1"/>
  <c r="Q1694" i="1" s="1"/>
  <c r="L1682" i="1"/>
  <c r="P1682" i="1" s="1"/>
  <c r="Q1682" i="1" s="1"/>
  <c r="L1670" i="1"/>
  <c r="P1670" i="1" s="1"/>
  <c r="Q1670" i="1" s="1"/>
  <c r="L1658" i="1"/>
  <c r="P1658" i="1" s="1"/>
  <c r="Q1658" i="1" s="1"/>
  <c r="L1646" i="1"/>
  <c r="P1646" i="1" s="1"/>
  <c r="Q1646" i="1" s="1"/>
  <c r="L1634" i="1"/>
  <c r="P1634" i="1" s="1"/>
  <c r="Q1634" i="1" s="1"/>
  <c r="L1622" i="1"/>
  <c r="P1622" i="1" s="1"/>
  <c r="Q1622" i="1" s="1"/>
  <c r="L1610" i="1"/>
  <c r="P1610" i="1" s="1"/>
  <c r="Q1610" i="1" s="1"/>
  <c r="L1598" i="1"/>
  <c r="P1598" i="1" s="1"/>
  <c r="Q1598" i="1" s="1"/>
  <c r="L1586" i="1"/>
  <c r="P1586" i="1" s="1"/>
  <c r="Q1586" i="1" s="1"/>
  <c r="L1574" i="1"/>
  <c r="P1574" i="1" s="1"/>
  <c r="Q1574" i="1" s="1"/>
  <c r="L1562" i="1"/>
  <c r="P1562" i="1" s="1"/>
  <c r="Q1562" i="1" s="1"/>
  <c r="L1550" i="1"/>
  <c r="P1550" i="1" s="1"/>
  <c r="Q1550" i="1" s="1"/>
  <c r="L1538" i="1"/>
  <c r="P1538" i="1" s="1"/>
  <c r="Q1538" i="1" s="1"/>
  <c r="L1526" i="1"/>
  <c r="P1526" i="1" s="1"/>
  <c r="Q1526" i="1" s="1"/>
  <c r="L1514" i="1"/>
  <c r="P1514" i="1" s="1"/>
  <c r="Q1514" i="1" s="1"/>
  <c r="L1502" i="1"/>
  <c r="P1502" i="1" s="1"/>
  <c r="Q1502" i="1" s="1"/>
  <c r="L1490" i="1"/>
  <c r="P1490" i="1" s="1"/>
  <c r="Q1490" i="1" s="1"/>
  <c r="L1478" i="1"/>
  <c r="P1478" i="1" s="1"/>
  <c r="Q1478" i="1" s="1"/>
  <c r="L1466" i="1"/>
  <c r="P1466" i="1" s="1"/>
  <c r="Q1466" i="1" s="1"/>
  <c r="L1454" i="1"/>
  <c r="P1454" i="1" s="1"/>
  <c r="Q1454" i="1" s="1"/>
  <c r="L1442" i="1"/>
  <c r="P1442" i="1" s="1"/>
  <c r="Q1442" i="1" s="1"/>
  <c r="L1430" i="1"/>
  <c r="P1430" i="1" s="1"/>
  <c r="Q1430" i="1" s="1"/>
  <c r="L1418" i="1"/>
  <c r="P1418" i="1" s="1"/>
  <c r="Q1418" i="1" s="1"/>
  <c r="L1406" i="1"/>
  <c r="P1406" i="1" s="1"/>
  <c r="Q1406" i="1" s="1"/>
  <c r="L1394" i="1"/>
  <c r="P1394" i="1" s="1"/>
  <c r="Q1394" i="1" s="1"/>
  <c r="L1382" i="1"/>
  <c r="P1382" i="1" s="1"/>
  <c r="Q1382" i="1" s="1"/>
  <c r="L1370" i="1"/>
  <c r="P1370" i="1" s="1"/>
  <c r="Q1370" i="1" s="1"/>
  <c r="L1358" i="1"/>
  <c r="P1358" i="1" s="1"/>
  <c r="Q1358" i="1" s="1"/>
  <c r="L1346" i="1"/>
  <c r="P1346" i="1" s="1"/>
  <c r="Q1346" i="1" s="1"/>
  <c r="L1334" i="1"/>
  <c r="P1334" i="1" s="1"/>
  <c r="Q1334" i="1" s="1"/>
  <c r="L1322" i="1"/>
  <c r="P1322" i="1" s="1"/>
  <c r="Q1322" i="1" s="1"/>
  <c r="L1310" i="1"/>
  <c r="P1310" i="1" s="1"/>
  <c r="Q1310" i="1" s="1"/>
  <c r="L1298" i="1"/>
  <c r="P1298" i="1" s="1"/>
  <c r="Q1298" i="1" s="1"/>
  <c r="L1286" i="1"/>
  <c r="P1286" i="1" s="1"/>
  <c r="Q1286" i="1" s="1"/>
  <c r="L1274" i="1"/>
  <c r="P1274" i="1" s="1"/>
  <c r="Q1274" i="1" s="1"/>
  <c r="L1262" i="1"/>
  <c r="P1262" i="1" s="1"/>
  <c r="Q1262" i="1" s="1"/>
  <c r="L1250" i="1"/>
  <c r="P1250" i="1" s="1"/>
  <c r="Q1250" i="1" s="1"/>
  <c r="L1238" i="1"/>
  <c r="P1238" i="1" s="1"/>
  <c r="Q1238" i="1" s="1"/>
  <c r="L1226" i="1"/>
  <c r="P1226" i="1" s="1"/>
  <c r="Q1226" i="1" s="1"/>
  <c r="L1214" i="1"/>
  <c r="P1214" i="1" s="1"/>
  <c r="Q1214" i="1" s="1"/>
  <c r="L1202" i="1"/>
  <c r="P1202" i="1" s="1"/>
  <c r="Q1202" i="1" s="1"/>
  <c r="L1190" i="1"/>
  <c r="P1190" i="1" s="1"/>
  <c r="Q1190" i="1" s="1"/>
  <c r="L1178" i="1"/>
  <c r="P1178" i="1" s="1"/>
  <c r="Q1178" i="1" s="1"/>
  <c r="L1166" i="1"/>
  <c r="P1166" i="1" s="1"/>
  <c r="Q1166" i="1" s="1"/>
  <c r="L1154" i="1"/>
  <c r="P1154" i="1" s="1"/>
  <c r="Q1154" i="1" s="1"/>
  <c r="L1142" i="1"/>
  <c r="P1142" i="1" s="1"/>
  <c r="Q1142" i="1" s="1"/>
  <c r="L1130" i="1"/>
  <c r="P1130" i="1" s="1"/>
  <c r="Q1130" i="1" s="1"/>
  <c r="L1118" i="1"/>
  <c r="P1118" i="1" s="1"/>
  <c r="Q1118" i="1" s="1"/>
  <c r="L1106" i="1"/>
  <c r="P1106" i="1" s="1"/>
  <c r="Q1106" i="1" s="1"/>
  <c r="L1094" i="1"/>
  <c r="P1094" i="1" s="1"/>
  <c r="Q1094" i="1" s="1"/>
  <c r="L1082" i="1"/>
  <c r="P1082" i="1" s="1"/>
  <c r="Q1082" i="1" s="1"/>
  <c r="L1070" i="1"/>
  <c r="P1070" i="1" s="1"/>
  <c r="Q1070" i="1" s="1"/>
  <c r="L1058" i="1"/>
  <c r="P1058" i="1" s="1"/>
  <c r="Q1058" i="1" s="1"/>
  <c r="L1046" i="1"/>
  <c r="P1046" i="1" s="1"/>
  <c r="Q1046" i="1" s="1"/>
  <c r="L1034" i="1"/>
  <c r="P1034" i="1" s="1"/>
  <c r="Q1034" i="1" s="1"/>
  <c r="L1022" i="1"/>
  <c r="P1022" i="1" s="1"/>
  <c r="Q1022" i="1" s="1"/>
  <c r="L1010" i="1"/>
  <c r="P1010" i="1" s="1"/>
  <c r="Q1010" i="1" s="1"/>
  <c r="L998" i="1"/>
  <c r="P998" i="1" s="1"/>
  <c r="Q998" i="1" s="1"/>
  <c r="L986" i="1"/>
  <c r="P986" i="1" s="1"/>
  <c r="Q986" i="1" s="1"/>
  <c r="L974" i="1"/>
  <c r="P974" i="1" s="1"/>
  <c r="Q974" i="1" s="1"/>
  <c r="L962" i="1"/>
  <c r="P962" i="1" s="1"/>
  <c r="Q962" i="1" s="1"/>
  <c r="L950" i="1"/>
  <c r="P950" i="1" s="1"/>
  <c r="Q950" i="1" s="1"/>
  <c r="L938" i="1"/>
  <c r="P938" i="1" s="1"/>
  <c r="Q938" i="1" s="1"/>
  <c r="L926" i="1"/>
  <c r="P926" i="1" s="1"/>
  <c r="Q926" i="1" s="1"/>
  <c r="L914" i="1"/>
  <c r="P914" i="1" s="1"/>
  <c r="Q914" i="1" s="1"/>
  <c r="L902" i="1"/>
  <c r="P902" i="1" s="1"/>
  <c r="Q902" i="1" s="1"/>
  <c r="L890" i="1"/>
  <c r="P890" i="1" s="1"/>
  <c r="Q890" i="1" s="1"/>
  <c r="L878" i="1"/>
  <c r="P878" i="1" s="1"/>
  <c r="Q878" i="1" s="1"/>
  <c r="L866" i="1"/>
  <c r="P866" i="1" s="1"/>
  <c r="Q866" i="1" s="1"/>
  <c r="L854" i="1"/>
  <c r="P854" i="1" s="1"/>
  <c r="Q854" i="1" s="1"/>
  <c r="L842" i="1"/>
  <c r="P842" i="1" s="1"/>
  <c r="Q842" i="1" s="1"/>
  <c r="L830" i="1"/>
  <c r="P830" i="1" s="1"/>
  <c r="Q830" i="1" s="1"/>
  <c r="L818" i="1"/>
  <c r="P818" i="1" s="1"/>
  <c r="Q818" i="1" s="1"/>
  <c r="L806" i="1"/>
  <c r="P806" i="1" s="1"/>
  <c r="Q806" i="1" s="1"/>
  <c r="L794" i="1"/>
  <c r="P794" i="1" s="1"/>
  <c r="Q794" i="1" s="1"/>
  <c r="L782" i="1"/>
  <c r="P782" i="1" s="1"/>
  <c r="Q782" i="1" s="1"/>
  <c r="L770" i="1"/>
  <c r="P770" i="1" s="1"/>
  <c r="Q770" i="1" s="1"/>
  <c r="L758" i="1"/>
  <c r="P758" i="1" s="1"/>
  <c r="Q758" i="1" s="1"/>
  <c r="L746" i="1"/>
  <c r="P746" i="1" s="1"/>
  <c r="Q746" i="1" s="1"/>
  <c r="L734" i="1"/>
  <c r="P734" i="1" s="1"/>
  <c r="Q734" i="1" s="1"/>
  <c r="L722" i="1"/>
  <c r="P722" i="1" s="1"/>
  <c r="Q722" i="1" s="1"/>
  <c r="L710" i="1"/>
  <c r="P710" i="1" s="1"/>
  <c r="Q710" i="1" s="1"/>
  <c r="L698" i="1"/>
  <c r="P698" i="1" s="1"/>
  <c r="Q698" i="1" s="1"/>
  <c r="L686" i="1"/>
  <c r="P686" i="1" s="1"/>
  <c r="Q686" i="1" s="1"/>
  <c r="L674" i="1"/>
  <c r="P674" i="1" s="1"/>
  <c r="Q674" i="1" s="1"/>
  <c r="L662" i="1"/>
  <c r="P662" i="1" s="1"/>
  <c r="Q662" i="1" s="1"/>
  <c r="L650" i="1"/>
  <c r="P650" i="1" s="1"/>
  <c r="Q650" i="1" s="1"/>
  <c r="L638" i="1"/>
  <c r="P638" i="1" s="1"/>
  <c r="Q638" i="1" s="1"/>
  <c r="L626" i="1"/>
  <c r="P626" i="1" s="1"/>
  <c r="Q626" i="1" s="1"/>
  <c r="L614" i="1"/>
  <c r="P614" i="1" s="1"/>
  <c r="Q614" i="1" s="1"/>
  <c r="L602" i="1"/>
  <c r="P602" i="1" s="1"/>
  <c r="Q602" i="1" s="1"/>
  <c r="L590" i="1"/>
  <c r="P590" i="1" s="1"/>
  <c r="Q590" i="1" s="1"/>
  <c r="L578" i="1"/>
  <c r="P578" i="1" s="1"/>
  <c r="Q578" i="1" s="1"/>
  <c r="L566" i="1"/>
  <c r="P566" i="1" s="1"/>
  <c r="Q566" i="1" s="1"/>
  <c r="L554" i="1"/>
  <c r="P554" i="1" s="1"/>
  <c r="Q554" i="1" s="1"/>
  <c r="L542" i="1"/>
  <c r="P542" i="1" s="1"/>
  <c r="Q542" i="1" s="1"/>
  <c r="L530" i="1"/>
  <c r="P530" i="1" s="1"/>
  <c r="Q530" i="1" s="1"/>
  <c r="L518" i="1"/>
  <c r="P518" i="1" s="1"/>
  <c r="Q518" i="1" s="1"/>
  <c r="L506" i="1"/>
  <c r="P506" i="1" s="1"/>
  <c r="Q506" i="1" s="1"/>
  <c r="L458" i="1"/>
  <c r="P458" i="1" s="1"/>
  <c r="Q458" i="1" s="1"/>
  <c r="L1033" i="1"/>
  <c r="P1033" i="1" s="1"/>
  <c r="Q1033" i="1" s="1"/>
  <c r="L1021" i="1"/>
  <c r="P1021" i="1" s="1"/>
  <c r="Q1021" i="1" s="1"/>
  <c r="L1009" i="1"/>
  <c r="P1009" i="1" s="1"/>
  <c r="Q1009" i="1" s="1"/>
  <c r="L997" i="1"/>
  <c r="P997" i="1" s="1"/>
  <c r="Q997" i="1" s="1"/>
  <c r="L985" i="1"/>
  <c r="P985" i="1" s="1"/>
  <c r="Q985" i="1" s="1"/>
  <c r="L973" i="1"/>
  <c r="P973" i="1" s="1"/>
  <c r="Q973" i="1" s="1"/>
  <c r="L961" i="1"/>
  <c r="P961" i="1" s="1"/>
  <c r="Q961" i="1" s="1"/>
  <c r="L949" i="1"/>
  <c r="P949" i="1" s="1"/>
  <c r="Q949" i="1" s="1"/>
  <c r="L937" i="1"/>
  <c r="P937" i="1" s="1"/>
  <c r="Q937" i="1" s="1"/>
  <c r="L925" i="1"/>
  <c r="P925" i="1" s="1"/>
  <c r="Q925" i="1" s="1"/>
  <c r="L913" i="1"/>
  <c r="P913" i="1" s="1"/>
  <c r="Q913" i="1" s="1"/>
  <c r="L889" i="1"/>
  <c r="P889" i="1" s="1"/>
  <c r="Q889" i="1" s="1"/>
  <c r="L877" i="1"/>
  <c r="P877" i="1" s="1"/>
  <c r="Q877" i="1" s="1"/>
  <c r="L865" i="1"/>
  <c r="P865" i="1" s="1"/>
  <c r="Q865" i="1" s="1"/>
  <c r="L853" i="1"/>
  <c r="P853" i="1" s="1"/>
  <c r="Q853" i="1" s="1"/>
  <c r="L841" i="1"/>
  <c r="P841" i="1" s="1"/>
  <c r="Q841" i="1" s="1"/>
  <c r="L829" i="1"/>
  <c r="P829" i="1" s="1"/>
  <c r="Q829" i="1" s="1"/>
  <c r="L817" i="1"/>
  <c r="P817" i="1" s="1"/>
  <c r="Q817" i="1" s="1"/>
  <c r="L805" i="1"/>
  <c r="P805" i="1" s="1"/>
  <c r="Q805" i="1" s="1"/>
  <c r="L793" i="1"/>
  <c r="P793" i="1" s="1"/>
  <c r="Q793" i="1" s="1"/>
  <c r="L781" i="1"/>
  <c r="P781" i="1" s="1"/>
  <c r="Q781" i="1" s="1"/>
  <c r="L769" i="1"/>
  <c r="P769" i="1" s="1"/>
  <c r="Q769" i="1" s="1"/>
  <c r="L757" i="1"/>
  <c r="P757" i="1" s="1"/>
  <c r="Q757" i="1" s="1"/>
  <c r="L745" i="1"/>
  <c r="P745" i="1" s="1"/>
  <c r="Q745" i="1" s="1"/>
  <c r="L733" i="1"/>
  <c r="P733" i="1" s="1"/>
  <c r="Q733" i="1" s="1"/>
  <c r="L721" i="1"/>
  <c r="P721" i="1" s="1"/>
  <c r="Q721" i="1" s="1"/>
  <c r="L709" i="1"/>
  <c r="P709" i="1" s="1"/>
  <c r="Q709" i="1" s="1"/>
  <c r="L697" i="1"/>
  <c r="P697" i="1" s="1"/>
  <c r="Q697" i="1" s="1"/>
  <c r="L685" i="1"/>
  <c r="P685" i="1" s="1"/>
  <c r="Q685" i="1" s="1"/>
  <c r="L673" i="1"/>
  <c r="P673" i="1" s="1"/>
  <c r="Q673" i="1" s="1"/>
  <c r="L661" i="1"/>
  <c r="P661" i="1" s="1"/>
  <c r="Q661" i="1" s="1"/>
  <c r="L649" i="1"/>
  <c r="P649" i="1" s="1"/>
  <c r="Q649" i="1" s="1"/>
  <c r="L637" i="1"/>
  <c r="P637" i="1" s="1"/>
  <c r="Q637" i="1" s="1"/>
  <c r="L625" i="1"/>
  <c r="P625" i="1" s="1"/>
  <c r="Q625" i="1" s="1"/>
  <c r="L613" i="1"/>
  <c r="P613" i="1" s="1"/>
  <c r="Q613" i="1" s="1"/>
  <c r="L601" i="1"/>
  <c r="P601" i="1" s="1"/>
  <c r="Q601" i="1" s="1"/>
  <c r="L589" i="1"/>
  <c r="P589" i="1" s="1"/>
  <c r="Q589" i="1" s="1"/>
  <c r="L577" i="1"/>
  <c r="P577" i="1" s="1"/>
  <c r="Q577" i="1" s="1"/>
  <c r="L565" i="1"/>
  <c r="P565" i="1" s="1"/>
  <c r="Q565" i="1" s="1"/>
  <c r="L553" i="1"/>
  <c r="P553" i="1" s="1"/>
  <c r="Q553" i="1" s="1"/>
  <c r="L541" i="1"/>
  <c r="P541" i="1" s="1"/>
  <c r="Q541" i="1" s="1"/>
  <c r="L529" i="1"/>
  <c r="P529" i="1" s="1"/>
  <c r="Q529" i="1" s="1"/>
  <c r="L517" i="1"/>
  <c r="P517" i="1" s="1"/>
  <c r="Q517" i="1" s="1"/>
  <c r="L505" i="1"/>
  <c r="P505" i="1" s="1"/>
  <c r="Q505" i="1" s="1"/>
  <c r="L493" i="1"/>
  <c r="P493" i="1" s="1"/>
  <c r="Q493" i="1" s="1"/>
  <c r="L481" i="1"/>
  <c r="P481" i="1" s="1"/>
  <c r="Q481" i="1" s="1"/>
  <c r="L469" i="1"/>
  <c r="P469" i="1" s="1"/>
  <c r="Q469" i="1" s="1"/>
  <c r="L457" i="1"/>
  <c r="P457" i="1" s="1"/>
  <c r="Q457" i="1" s="1"/>
  <c r="L445" i="1"/>
  <c r="P445" i="1" s="1"/>
  <c r="Q445" i="1" s="1"/>
  <c r="L433" i="1"/>
  <c r="P433" i="1" s="1"/>
  <c r="Q433" i="1" s="1"/>
  <c r="L421" i="1"/>
  <c r="P421" i="1" s="1"/>
  <c r="Q421" i="1" s="1"/>
  <c r="L409" i="1"/>
  <c r="P409" i="1" s="1"/>
  <c r="Q409" i="1" s="1"/>
  <c r="L397" i="1"/>
  <c r="P397" i="1" s="1"/>
  <c r="Q397" i="1" s="1"/>
  <c r="L385" i="1"/>
  <c r="P385" i="1" s="1"/>
  <c r="Q385" i="1" s="1"/>
  <c r="L373" i="1"/>
  <c r="P373" i="1" s="1"/>
  <c r="Q373" i="1" s="1"/>
  <c r="L361" i="1"/>
  <c r="P361" i="1" s="1"/>
  <c r="Q361" i="1" s="1"/>
  <c r="L349" i="1"/>
  <c r="P349" i="1" s="1"/>
  <c r="Q349" i="1" s="1"/>
  <c r="L337" i="1"/>
  <c r="P337" i="1" s="1"/>
  <c r="Q337" i="1" s="1"/>
  <c r="L325" i="1"/>
  <c r="P325" i="1" s="1"/>
  <c r="Q325" i="1" s="1"/>
  <c r="L313" i="1"/>
  <c r="P313" i="1" s="1"/>
  <c r="Q313" i="1" s="1"/>
  <c r="L301" i="1"/>
  <c r="P301" i="1" s="1"/>
  <c r="Q301" i="1" s="1"/>
  <c r="L289" i="1"/>
  <c r="P289" i="1" s="1"/>
  <c r="Q289" i="1" s="1"/>
  <c r="L277" i="1"/>
  <c r="P277" i="1" s="1"/>
  <c r="Q277" i="1" s="1"/>
  <c r="L265" i="1"/>
  <c r="P265" i="1" s="1"/>
  <c r="Q265" i="1" s="1"/>
  <c r="L253" i="1"/>
  <c r="P253" i="1" s="1"/>
  <c r="Q253" i="1" s="1"/>
  <c r="L241" i="1"/>
  <c r="P241" i="1" s="1"/>
  <c r="Q241" i="1" s="1"/>
  <c r="L229" i="1"/>
  <c r="P229" i="1" s="1"/>
  <c r="Q229" i="1" s="1"/>
  <c r="L217" i="1"/>
  <c r="P217" i="1" s="1"/>
  <c r="Q217" i="1" s="1"/>
  <c r="L205" i="1"/>
  <c r="P205" i="1" s="1"/>
  <c r="Q205" i="1" s="1"/>
  <c r="L193" i="1"/>
  <c r="P193" i="1" s="1"/>
  <c r="Q193" i="1" s="1"/>
  <c r="L181" i="1"/>
  <c r="P181" i="1" s="1"/>
  <c r="Q181" i="1" s="1"/>
  <c r="L169" i="1"/>
  <c r="P169" i="1" s="1"/>
  <c r="Q169" i="1" s="1"/>
  <c r="L157" i="1"/>
  <c r="P157" i="1" s="1"/>
  <c r="Q157" i="1" s="1"/>
  <c r="L145" i="1"/>
  <c r="P145" i="1" s="1"/>
  <c r="Q145" i="1" s="1"/>
  <c r="L133" i="1"/>
  <c r="P133" i="1" s="1"/>
  <c r="Q133" i="1" s="1"/>
  <c r="L121" i="1"/>
  <c r="P121" i="1" s="1"/>
  <c r="Q121" i="1" s="1"/>
  <c r="L109" i="1"/>
  <c r="P109" i="1" s="1"/>
  <c r="Q109" i="1" s="1"/>
  <c r="L97" i="1"/>
  <c r="P97" i="1" s="1"/>
  <c r="Q97" i="1" s="1"/>
  <c r="L85" i="1"/>
  <c r="P85" i="1" s="1"/>
  <c r="Q85" i="1" s="1"/>
  <c r="L73" i="1"/>
  <c r="P73" i="1" s="1"/>
  <c r="Q73" i="1" s="1"/>
  <c r="L61" i="1"/>
  <c r="P61" i="1" s="1"/>
  <c r="Q61" i="1" s="1"/>
  <c r="L49" i="1"/>
  <c r="P49" i="1" s="1"/>
  <c r="Q49" i="1" s="1"/>
  <c r="L37" i="1"/>
  <c r="P37" i="1" s="1"/>
  <c r="Q37" i="1" s="1"/>
  <c r="L25" i="1"/>
  <c r="P25" i="1" s="1"/>
  <c r="Q25" i="1" s="1"/>
  <c r="L13" i="1"/>
  <c r="P13" i="1" s="1"/>
  <c r="Q13" i="1" s="1"/>
  <c r="L1500" i="1"/>
  <c r="P1500" i="1" s="1"/>
  <c r="Q1500" i="1" s="1"/>
  <c r="L1488" i="1"/>
  <c r="P1488" i="1" s="1"/>
  <c r="Q1488" i="1" s="1"/>
  <c r="L1476" i="1"/>
  <c r="P1476" i="1" s="1"/>
  <c r="Q1476" i="1" s="1"/>
  <c r="L1464" i="1"/>
  <c r="P1464" i="1" s="1"/>
  <c r="Q1464" i="1" s="1"/>
  <c r="L1452" i="1"/>
  <c r="P1452" i="1" s="1"/>
  <c r="Q1452" i="1" s="1"/>
  <c r="L1440" i="1"/>
  <c r="P1440" i="1" s="1"/>
  <c r="Q1440" i="1" s="1"/>
  <c r="L1428" i="1"/>
  <c r="P1428" i="1" s="1"/>
  <c r="Q1428" i="1" s="1"/>
  <c r="L1416" i="1"/>
  <c r="P1416" i="1" s="1"/>
  <c r="Q1416" i="1" s="1"/>
  <c r="L1404" i="1"/>
  <c r="P1404" i="1" s="1"/>
  <c r="Q1404" i="1" s="1"/>
  <c r="L1392" i="1"/>
  <c r="P1392" i="1" s="1"/>
  <c r="Q1392" i="1" s="1"/>
  <c r="L1380" i="1"/>
  <c r="P1380" i="1" s="1"/>
  <c r="Q1380" i="1" s="1"/>
  <c r="L1368" i="1"/>
  <c r="P1368" i="1" s="1"/>
  <c r="Q1368" i="1" s="1"/>
  <c r="L1356" i="1"/>
  <c r="P1356" i="1" s="1"/>
  <c r="Q1356" i="1" s="1"/>
  <c r="L1344" i="1"/>
  <c r="P1344" i="1" s="1"/>
  <c r="Q1344" i="1" s="1"/>
  <c r="L1332" i="1"/>
  <c r="P1332" i="1" s="1"/>
  <c r="Q1332" i="1" s="1"/>
  <c r="L1320" i="1"/>
  <c r="P1320" i="1" s="1"/>
  <c r="Q1320" i="1" s="1"/>
  <c r="L1308" i="1"/>
  <c r="P1308" i="1" s="1"/>
  <c r="Q1308" i="1" s="1"/>
  <c r="L1296" i="1"/>
  <c r="P1296" i="1" s="1"/>
  <c r="Q1296" i="1" s="1"/>
  <c r="L1284" i="1"/>
  <c r="P1284" i="1" s="1"/>
  <c r="Q1284" i="1" s="1"/>
  <c r="L1272" i="1"/>
  <c r="P1272" i="1" s="1"/>
  <c r="Q1272" i="1" s="1"/>
  <c r="L1260" i="1"/>
  <c r="P1260" i="1" s="1"/>
  <c r="Q1260" i="1" s="1"/>
  <c r="L1248" i="1"/>
  <c r="P1248" i="1" s="1"/>
  <c r="Q1248" i="1" s="1"/>
  <c r="L1236" i="1"/>
  <c r="P1236" i="1" s="1"/>
  <c r="Q1236" i="1" s="1"/>
  <c r="L1224" i="1"/>
  <c r="P1224" i="1" s="1"/>
  <c r="Q1224" i="1" s="1"/>
  <c r="L1212" i="1"/>
  <c r="P1212" i="1" s="1"/>
  <c r="Q1212" i="1" s="1"/>
  <c r="L1200" i="1"/>
  <c r="P1200" i="1" s="1"/>
  <c r="Q1200" i="1" s="1"/>
  <c r="L1188" i="1"/>
  <c r="P1188" i="1" s="1"/>
  <c r="Q1188" i="1" s="1"/>
  <c r="L1176" i="1"/>
  <c r="P1176" i="1" s="1"/>
  <c r="Q1176" i="1" s="1"/>
  <c r="L1164" i="1"/>
  <c r="P1164" i="1" s="1"/>
  <c r="Q1164" i="1" s="1"/>
  <c r="L1152" i="1"/>
  <c r="P1152" i="1" s="1"/>
  <c r="Q1152" i="1" s="1"/>
  <c r="L1140" i="1"/>
  <c r="P1140" i="1" s="1"/>
  <c r="Q1140" i="1" s="1"/>
  <c r="L1128" i="1"/>
  <c r="P1128" i="1" s="1"/>
  <c r="Q1128" i="1" s="1"/>
  <c r="L1116" i="1"/>
  <c r="P1116" i="1" s="1"/>
  <c r="Q1116" i="1" s="1"/>
  <c r="L1104" i="1"/>
  <c r="P1104" i="1" s="1"/>
  <c r="Q1104" i="1" s="1"/>
  <c r="L1092" i="1"/>
  <c r="P1092" i="1" s="1"/>
  <c r="Q1092" i="1" s="1"/>
  <c r="L1080" i="1"/>
  <c r="P1080" i="1" s="1"/>
  <c r="Q1080" i="1" s="1"/>
  <c r="L1068" i="1"/>
  <c r="P1068" i="1" s="1"/>
  <c r="Q1068" i="1" s="1"/>
  <c r="L1056" i="1"/>
  <c r="P1056" i="1" s="1"/>
  <c r="Q1056" i="1" s="1"/>
  <c r="L1044" i="1"/>
  <c r="P1044" i="1" s="1"/>
  <c r="Q1044" i="1" s="1"/>
  <c r="L1032" i="1"/>
  <c r="P1032" i="1" s="1"/>
  <c r="Q1032" i="1" s="1"/>
  <c r="L1020" i="1"/>
  <c r="P1020" i="1" s="1"/>
  <c r="Q1020" i="1" s="1"/>
  <c r="L1008" i="1"/>
  <c r="P1008" i="1" s="1"/>
  <c r="Q1008" i="1" s="1"/>
  <c r="L996" i="1"/>
  <c r="P996" i="1" s="1"/>
  <c r="Q996" i="1" s="1"/>
  <c r="L984" i="1"/>
  <c r="P984" i="1" s="1"/>
  <c r="Q984" i="1" s="1"/>
  <c r="L972" i="1"/>
  <c r="P972" i="1" s="1"/>
  <c r="Q972" i="1" s="1"/>
  <c r="L960" i="1"/>
  <c r="P960" i="1" s="1"/>
  <c r="Q960" i="1" s="1"/>
  <c r="L948" i="1"/>
  <c r="P948" i="1" s="1"/>
  <c r="Q948" i="1" s="1"/>
  <c r="L936" i="1"/>
  <c r="P936" i="1" s="1"/>
  <c r="Q936" i="1" s="1"/>
  <c r="L924" i="1"/>
  <c r="P924" i="1" s="1"/>
  <c r="Q924" i="1" s="1"/>
  <c r="L912" i="1"/>
  <c r="P912" i="1" s="1"/>
  <c r="Q912" i="1" s="1"/>
  <c r="L900" i="1"/>
  <c r="P900" i="1" s="1"/>
  <c r="Q900" i="1" s="1"/>
  <c r="L888" i="1"/>
  <c r="P888" i="1" s="1"/>
  <c r="Q888" i="1" s="1"/>
  <c r="L876" i="1"/>
  <c r="P876" i="1" s="1"/>
  <c r="Q876" i="1" s="1"/>
  <c r="L864" i="1"/>
  <c r="P864" i="1" s="1"/>
  <c r="Q864" i="1" s="1"/>
  <c r="L852" i="1"/>
  <c r="P852" i="1" s="1"/>
  <c r="Q852" i="1" s="1"/>
  <c r="L840" i="1"/>
  <c r="P840" i="1" s="1"/>
  <c r="Q840" i="1" s="1"/>
  <c r="L828" i="1"/>
  <c r="P828" i="1" s="1"/>
  <c r="Q828" i="1" s="1"/>
  <c r="L816" i="1"/>
  <c r="P816" i="1" s="1"/>
  <c r="Q816" i="1" s="1"/>
  <c r="L804" i="1"/>
  <c r="P804" i="1" s="1"/>
  <c r="Q804" i="1" s="1"/>
  <c r="L792" i="1"/>
  <c r="P792" i="1" s="1"/>
  <c r="Q792" i="1" s="1"/>
  <c r="L780" i="1"/>
  <c r="P780" i="1" s="1"/>
  <c r="Q780" i="1" s="1"/>
  <c r="L768" i="1"/>
  <c r="P768" i="1" s="1"/>
  <c r="Q768" i="1" s="1"/>
  <c r="L756" i="1"/>
  <c r="P756" i="1" s="1"/>
  <c r="Q756" i="1" s="1"/>
  <c r="L744" i="1"/>
  <c r="P744" i="1" s="1"/>
  <c r="Q744" i="1" s="1"/>
  <c r="L732" i="1"/>
  <c r="P732" i="1" s="1"/>
  <c r="Q732" i="1" s="1"/>
  <c r="L720" i="1"/>
  <c r="P720" i="1" s="1"/>
  <c r="Q720" i="1" s="1"/>
  <c r="L708" i="1"/>
  <c r="P708" i="1" s="1"/>
  <c r="Q708" i="1" s="1"/>
  <c r="L696" i="1"/>
  <c r="P696" i="1" s="1"/>
  <c r="Q696" i="1" s="1"/>
  <c r="L684" i="1"/>
  <c r="P684" i="1" s="1"/>
  <c r="Q684" i="1" s="1"/>
  <c r="L672" i="1"/>
  <c r="P672" i="1" s="1"/>
  <c r="Q672" i="1" s="1"/>
  <c r="L660" i="1"/>
  <c r="P660" i="1" s="1"/>
  <c r="Q660" i="1" s="1"/>
  <c r="L648" i="1"/>
  <c r="P648" i="1" s="1"/>
  <c r="Q648" i="1" s="1"/>
  <c r="L636" i="1"/>
  <c r="P636" i="1" s="1"/>
  <c r="Q636" i="1" s="1"/>
  <c r="L624" i="1"/>
  <c r="P624" i="1" s="1"/>
  <c r="Q624" i="1" s="1"/>
  <c r="L612" i="1"/>
  <c r="P612" i="1" s="1"/>
  <c r="Q612" i="1" s="1"/>
  <c r="L600" i="1"/>
  <c r="P600" i="1" s="1"/>
  <c r="Q600" i="1" s="1"/>
  <c r="L588" i="1"/>
  <c r="P588" i="1" s="1"/>
  <c r="Q588" i="1" s="1"/>
  <c r="L576" i="1"/>
  <c r="P576" i="1" s="1"/>
  <c r="Q576" i="1" s="1"/>
  <c r="L564" i="1"/>
  <c r="P564" i="1" s="1"/>
  <c r="Q564" i="1" s="1"/>
  <c r="L552" i="1"/>
  <c r="P552" i="1" s="1"/>
  <c r="Q552" i="1" s="1"/>
  <c r="L540" i="1"/>
  <c r="P540" i="1" s="1"/>
  <c r="Q540" i="1" s="1"/>
  <c r="L528" i="1"/>
  <c r="P528" i="1" s="1"/>
  <c r="Q528" i="1" s="1"/>
  <c r="L516" i="1"/>
  <c r="P516" i="1" s="1"/>
  <c r="Q516" i="1" s="1"/>
  <c r="L504" i="1"/>
  <c r="P504" i="1" s="1"/>
  <c r="Q504" i="1" s="1"/>
  <c r="L494" i="1"/>
  <c r="P494" i="1" s="1"/>
  <c r="Q494" i="1" s="1"/>
  <c r="L482" i="1"/>
  <c r="P482" i="1" s="1"/>
  <c r="Q482" i="1" s="1"/>
  <c r="L470" i="1"/>
  <c r="P470" i="1" s="1"/>
  <c r="Q470" i="1" s="1"/>
  <c r="L446" i="1"/>
  <c r="P446" i="1" s="1"/>
  <c r="Q446" i="1" s="1"/>
  <c r="L434" i="1"/>
  <c r="P434" i="1" s="1"/>
  <c r="Q434" i="1" s="1"/>
  <c r="L422" i="1"/>
  <c r="P422" i="1" s="1"/>
  <c r="Q422" i="1" s="1"/>
  <c r="L410" i="1"/>
  <c r="P410" i="1" s="1"/>
  <c r="Q410" i="1" s="1"/>
  <c r="L398" i="1"/>
  <c r="P398" i="1" s="1"/>
  <c r="Q398" i="1" s="1"/>
  <c r="L386" i="1"/>
  <c r="P386" i="1" s="1"/>
  <c r="Q386" i="1" s="1"/>
  <c r="L374" i="1"/>
  <c r="P374" i="1" s="1"/>
  <c r="Q374" i="1" s="1"/>
  <c r="L362" i="1"/>
  <c r="P362" i="1" s="1"/>
  <c r="Q362" i="1" s="1"/>
  <c r="L350" i="1"/>
  <c r="P350" i="1" s="1"/>
  <c r="Q350" i="1" s="1"/>
  <c r="L338" i="1"/>
  <c r="P338" i="1" s="1"/>
  <c r="Q338" i="1" s="1"/>
  <c r="L326" i="1"/>
  <c r="P326" i="1" s="1"/>
  <c r="Q326" i="1" s="1"/>
  <c r="L314" i="1"/>
  <c r="P314" i="1" s="1"/>
  <c r="Q314" i="1" s="1"/>
  <c r="L302" i="1"/>
  <c r="P302" i="1" s="1"/>
  <c r="Q302" i="1" s="1"/>
  <c r="L290" i="1"/>
  <c r="P290" i="1" s="1"/>
  <c r="Q290" i="1" s="1"/>
  <c r="L278" i="1"/>
  <c r="P278" i="1" s="1"/>
  <c r="Q278" i="1" s="1"/>
  <c r="L266" i="1"/>
  <c r="P266" i="1" s="1"/>
  <c r="Q266" i="1" s="1"/>
  <c r="L254" i="1"/>
  <c r="P254" i="1" s="1"/>
  <c r="Q254" i="1" s="1"/>
  <c r="L242" i="1"/>
  <c r="P242" i="1" s="1"/>
  <c r="Q242" i="1" s="1"/>
  <c r="L230" i="1"/>
  <c r="P230" i="1" s="1"/>
  <c r="Q230" i="1" s="1"/>
  <c r="L218" i="1"/>
  <c r="P218" i="1" s="1"/>
  <c r="Q218" i="1" s="1"/>
  <c r="L206" i="1"/>
  <c r="P206" i="1" s="1"/>
  <c r="Q206" i="1" s="1"/>
  <c r="L194" i="1"/>
  <c r="P194" i="1" s="1"/>
  <c r="Q194" i="1" s="1"/>
  <c r="L182" i="1"/>
  <c r="P182" i="1" s="1"/>
  <c r="Q182" i="1" s="1"/>
  <c r="L170" i="1"/>
  <c r="P170" i="1" s="1"/>
  <c r="Q170" i="1" s="1"/>
  <c r="L158" i="1"/>
  <c r="P158" i="1" s="1"/>
  <c r="Q158" i="1" s="1"/>
  <c r="L146" i="1"/>
  <c r="P146" i="1" s="1"/>
  <c r="Q146" i="1" s="1"/>
  <c r="L134" i="1"/>
  <c r="P134" i="1" s="1"/>
  <c r="Q134" i="1" s="1"/>
  <c r="L122" i="1"/>
  <c r="P122" i="1" s="1"/>
  <c r="Q122" i="1" s="1"/>
  <c r="L110" i="1"/>
  <c r="P110" i="1" s="1"/>
  <c r="Q110" i="1" s="1"/>
  <c r="L98" i="1"/>
  <c r="P98" i="1" s="1"/>
  <c r="Q98" i="1" s="1"/>
  <c r="L86" i="1"/>
  <c r="P86" i="1" s="1"/>
  <c r="Q86" i="1" s="1"/>
  <c r="L74" i="1"/>
  <c r="P74" i="1" s="1"/>
  <c r="Q74" i="1" s="1"/>
  <c r="L62" i="1"/>
  <c r="P62" i="1" s="1"/>
  <c r="Q62" i="1" s="1"/>
  <c r="L50" i="1"/>
  <c r="P50" i="1" s="1"/>
  <c r="Q50" i="1" s="1"/>
  <c r="L38" i="1"/>
  <c r="P38" i="1" s="1"/>
  <c r="Q38" i="1" s="1"/>
  <c r="L26" i="1"/>
  <c r="P26" i="1" s="1"/>
  <c r="Q26" i="1" s="1"/>
  <c r="L14" i="1"/>
  <c r="P14" i="1" s="1"/>
  <c r="Q14" i="1" s="1"/>
  <c r="L492" i="1"/>
  <c r="P492" i="1" s="1"/>
  <c r="Q492" i="1" s="1"/>
  <c r="L480" i="1"/>
  <c r="P480" i="1" s="1"/>
  <c r="Q480" i="1" s="1"/>
  <c r="L468" i="1"/>
  <c r="P468" i="1" s="1"/>
  <c r="Q468" i="1" s="1"/>
  <c r="L456" i="1"/>
  <c r="P456" i="1" s="1"/>
  <c r="Q456" i="1" s="1"/>
  <c r="L444" i="1"/>
  <c r="P444" i="1" s="1"/>
  <c r="Q444" i="1" s="1"/>
  <c r="L432" i="1"/>
  <c r="P432" i="1" s="1"/>
  <c r="Q432" i="1" s="1"/>
  <c r="L420" i="1"/>
  <c r="P420" i="1" s="1"/>
  <c r="Q420" i="1" s="1"/>
  <c r="L408" i="1"/>
  <c r="P408" i="1" s="1"/>
  <c r="Q408" i="1" s="1"/>
  <c r="L396" i="1"/>
  <c r="P396" i="1" s="1"/>
  <c r="Q396" i="1" s="1"/>
  <c r="L384" i="1"/>
  <c r="P384" i="1" s="1"/>
  <c r="Q384" i="1" s="1"/>
  <c r="L372" i="1"/>
  <c r="P372" i="1" s="1"/>
  <c r="Q372" i="1" s="1"/>
  <c r="L360" i="1"/>
  <c r="P360" i="1" s="1"/>
  <c r="Q360" i="1" s="1"/>
  <c r="L348" i="1"/>
  <c r="P348" i="1" s="1"/>
  <c r="Q348" i="1" s="1"/>
  <c r="L336" i="1"/>
  <c r="P336" i="1" s="1"/>
  <c r="Q336" i="1" s="1"/>
  <c r="L324" i="1"/>
  <c r="P324" i="1" s="1"/>
  <c r="Q324" i="1" s="1"/>
  <c r="L312" i="1"/>
  <c r="P312" i="1" s="1"/>
  <c r="Q312" i="1" s="1"/>
  <c r="L300" i="1"/>
  <c r="P300" i="1" s="1"/>
  <c r="Q300" i="1" s="1"/>
  <c r="L288" i="1"/>
  <c r="P288" i="1" s="1"/>
  <c r="Q288" i="1" s="1"/>
  <c r="L276" i="1"/>
  <c r="P276" i="1" s="1"/>
  <c r="Q276" i="1" s="1"/>
  <c r="L264" i="1"/>
  <c r="P264" i="1" s="1"/>
  <c r="Q264" i="1" s="1"/>
  <c r="L252" i="1"/>
  <c r="P252" i="1" s="1"/>
  <c r="Q252" i="1" s="1"/>
  <c r="L240" i="1"/>
  <c r="P240" i="1" s="1"/>
  <c r="Q240" i="1" s="1"/>
  <c r="L228" i="1"/>
  <c r="P228" i="1" s="1"/>
  <c r="Q228" i="1" s="1"/>
  <c r="L216" i="1"/>
  <c r="P216" i="1" s="1"/>
  <c r="Q216" i="1" s="1"/>
  <c r="L204" i="1"/>
  <c r="P204" i="1" s="1"/>
  <c r="Q204" i="1" s="1"/>
  <c r="L192" i="1"/>
  <c r="P192" i="1" s="1"/>
  <c r="Q192" i="1" s="1"/>
  <c r="L180" i="1"/>
  <c r="P180" i="1" s="1"/>
  <c r="Q180" i="1" s="1"/>
  <c r="L168" i="1"/>
  <c r="P168" i="1" s="1"/>
  <c r="Q168" i="1" s="1"/>
  <c r="L156" i="1"/>
  <c r="P156" i="1" s="1"/>
  <c r="Q156" i="1" s="1"/>
  <c r="L144" i="1"/>
  <c r="P144" i="1" s="1"/>
  <c r="Q144" i="1" s="1"/>
  <c r="L132" i="1"/>
  <c r="P132" i="1" s="1"/>
  <c r="Q132" i="1" s="1"/>
  <c r="L120" i="1"/>
  <c r="P120" i="1" s="1"/>
  <c r="Q120" i="1" s="1"/>
  <c r="L108" i="1"/>
  <c r="P108" i="1" s="1"/>
  <c r="Q108" i="1" s="1"/>
  <c r="L96" i="1"/>
  <c r="P96" i="1" s="1"/>
  <c r="Q96" i="1" s="1"/>
  <c r="L84" i="1"/>
  <c r="P84" i="1" s="1"/>
  <c r="Q84" i="1" s="1"/>
  <c r="L72" i="1"/>
  <c r="P72" i="1" s="1"/>
  <c r="Q72" i="1" s="1"/>
  <c r="L60" i="1"/>
  <c r="P60" i="1" s="1"/>
  <c r="Q60" i="1" s="1"/>
  <c r="L48" i="1"/>
  <c r="P48" i="1" s="1"/>
  <c r="Q48" i="1" s="1"/>
  <c r="L36" i="1"/>
  <c r="P36" i="1" s="1"/>
  <c r="Q36" i="1" s="1"/>
  <c r="L24" i="1"/>
  <c r="P24" i="1" s="1"/>
  <c r="Q24" i="1" s="1"/>
  <c r="L12" i="1"/>
  <c r="P12" i="1" s="1"/>
  <c r="Q12" i="1" s="1"/>
  <c r="L503" i="1"/>
  <c r="P503" i="1" s="1"/>
  <c r="Q503" i="1" s="1"/>
  <c r="L491" i="1"/>
  <c r="P491" i="1" s="1"/>
  <c r="Q491" i="1" s="1"/>
  <c r="L479" i="1"/>
  <c r="P479" i="1" s="1"/>
  <c r="Q479" i="1" s="1"/>
  <c r="L467" i="1"/>
  <c r="P467" i="1" s="1"/>
  <c r="Q467" i="1" s="1"/>
  <c r="L455" i="1"/>
  <c r="P455" i="1" s="1"/>
  <c r="Q455" i="1" s="1"/>
  <c r="L443" i="1"/>
  <c r="P443" i="1" s="1"/>
  <c r="Q443" i="1" s="1"/>
  <c r="L431" i="1"/>
  <c r="P431" i="1" s="1"/>
  <c r="Q431" i="1" s="1"/>
  <c r="L419" i="1"/>
  <c r="P419" i="1" s="1"/>
  <c r="Q419" i="1" s="1"/>
  <c r="L407" i="1"/>
  <c r="P407" i="1" s="1"/>
  <c r="Q407" i="1" s="1"/>
  <c r="L395" i="1"/>
  <c r="P395" i="1" s="1"/>
  <c r="Q395" i="1" s="1"/>
  <c r="L383" i="1"/>
  <c r="P383" i="1" s="1"/>
  <c r="Q383" i="1" s="1"/>
  <c r="L371" i="1"/>
  <c r="P371" i="1" s="1"/>
  <c r="Q371" i="1" s="1"/>
  <c r="L359" i="1"/>
  <c r="P359" i="1" s="1"/>
  <c r="Q359" i="1" s="1"/>
  <c r="L347" i="1"/>
  <c r="P347" i="1" s="1"/>
  <c r="Q347" i="1" s="1"/>
  <c r="L335" i="1"/>
  <c r="P335" i="1" s="1"/>
  <c r="Q335" i="1" s="1"/>
  <c r="L323" i="1"/>
  <c r="P323" i="1" s="1"/>
  <c r="Q323" i="1" s="1"/>
  <c r="L311" i="1"/>
  <c r="P311" i="1" s="1"/>
  <c r="Q311" i="1" s="1"/>
  <c r="L299" i="1"/>
  <c r="P299" i="1" s="1"/>
  <c r="Q299" i="1" s="1"/>
  <c r="L287" i="1"/>
  <c r="P287" i="1" s="1"/>
  <c r="Q287" i="1" s="1"/>
  <c r="L275" i="1"/>
  <c r="P275" i="1" s="1"/>
  <c r="Q275" i="1" s="1"/>
  <c r="L263" i="1"/>
  <c r="P263" i="1" s="1"/>
  <c r="Q263" i="1" s="1"/>
  <c r="L251" i="1"/>
  <c r="P251" i="1" s="1"/>
  <c r="Q251" i="1" s="1"/>
  <c r="L239" i="1"/>
  <c r="P239" i="1" s="1"/>
  <c r="Q239" i="1" s="1"/>
  <c r="L227" i="1"/>
  <c r="P227" i="1" s="1"/>
  <c r="Q227" i="1" s="1"/>
  <c r="L215" i="1"/>
  <c r="P215" i="1" s="1"/>
  <c r="Q215" i="1" s="1"/>
  <c r="L203" i="1"/>
  <c r="P203" i="1" s="1"/>
  <c r="Q203" i="1" s="1"/>
  <c r="L191" i="1"/>
  <c r="P191" i="1" s="1"/>
  <c r="Q191" i="1" s="1"/>
  <c r="L179" i="1"/>
  <c r="P179" i="1" s="1"/>
  <c r="Q179" i="1" s="1"/>
  <c r="L167" i="1"/>
  <c r="P167" i="1" s="1"/>
  <c r="Q167" i="1" s="1"/>
  <c r="L155" i="1"/>
  <c r="P155" i="1" s="1"/>
  <c r="Q155" i="1" s="1"/>
  <c r="L143" i="1"/>
  <c r="P143" i="1" s="1"/>
  <c r="Q143" i="1" s="1"/>
  <c r="L131" i="1"/>
  <c r="P131" i="1" s="1"/>
  <c r="Q131" i="1" s="1"/>
  <c r="L119" i="1"/>
  <c r="P119" i="1" s="1"/>
  <c r="Q119" i="1" s="1"/>
  <c r="L107" i="1"/>
  <c r="P107" i="1" s="1"/>
  <c r="Q107" i="1" s="1"/>
  <c r="L95" i="1"/>
  <c r="P95" i="1" s="1"/>
  <c r="Q95" i="1" s="1"/>
  <c r="L83" i="1"/>
  <c r="P83" i="1" s="1"/>
  <c r="Q83" i="1" s="1"/>
  <c r="L71" i="1"/>
  <c r="P71" i="1" s="1"/>
  <c r="Q71" i="1" s="1"/>
  <c r="L47" i="1"/>
  <c r="P47" i="1" s="1"/>
  <c r="Q47" i="1" s="1"/>
  <c r="L35" i="1"/>
  <c r="P35" i="1" s="1"/>
  <c r="Q35" i="1" s="1"/>
  <c r="L23" i="1"/>
  <c r="P23" i="1" s="1"/>
  <c r="Q23" i="1" s="1"/>
  <c r="L11" i="1"/>
  <c r="P11" i="1" s="1"/>
  <c r="Q11" i="1" s="1"/>
  <c r="L502" i="1"/>
  <c r="P502" i="1" s="1"/>
  <c r="Q502" i="1" s="1"/>
  <c r="L490" i="1"/>
  <c r="P490" i="1" s="1"/>
  <c r="Q490" i="1" s="1"/>
  <c r="L478" i="1"/>
  <c r="P478" i="1" s="1"/>
  <c r="Q478" i="1" s="1"/>
  <c r="L466" i="1"/>
  <c r="P466" i="1" s="1"/>
  <c r="Q466" i="1" s="1"/>
  <c r="L454" i="1"/>
  <c r="P454" i="1" s="1"/>
  <c r="Q454" i="1" s="1"/>
  <c r="L442" i="1"/>
  <c r="P442" i="1" s="1"/>
  <c r="Q442" i="1" s="1"/>
  <c r="L430" i="1"/>
  <c r="P430" i="1" s="1"/>
  <c r="Q430" i="1" s="1"/>
  <c r="L418" i="1"/>
  <c r="P418" i="1" s="1"/>
  <c r="Q418" i="1" s="1"/>
  <c r="L406" i="1"/>
  <c r="P406" i="1" s="1"/>
  <c r="Q406" i="1" s="1"/>
  <c r="L394" i="1"/>
  <c r="P394" i="1" s="1"/>
  <c r="Q394" i="1" s="1"/>
  <c r="L382" i="1"/>
  <c r="P382" i="1" s="1"/>
  <c r="Q382" i="1" s="1"/>
  <c r="L370" i="1"/>
  <c r="P370" i="1" s="1"/>
  <c r="Q370" i="1" s="1"/>
  <c r="L358" i="1"/>
  <c r="P358" i="1" s="1"/>
  <c r="Q358" i="1" s="1"/>
  <c r="L346" i="1"/>
  <c r="P346" i="1" s="1"/>
  <c r="Q346" i="1" s="1"/>
  <c r="L334" i="1"/>
  <c r="P334" i="1" s="1"/>
  <c r="Q334" i="1" s="1"/>
  <c r="L322" i="1"/>
  <c r="P322" i="1" s="1"/>
  <c r="Q322" i="1" s="1"/>
  <c r="L310" i="1"/>
  <c r="P310" i="1" s="1"/>
  <c r="Q310" i="1" s="1"/>
  <c r="L298" i="1"/>
  <c r="P298" i="1" s="1"/>
  <c r="Q298" i="1" s="1"/>
  <c r="L286" i="1"/>
  <c r="P286" i="1" s="1"/>
  <c r="Q286" i="1" s="1"/>
  <c r="L274" i="1"/>
  <c r="P274" i="1" s="1"/>
  <c r="Q274" i="1" s="1"/>
  <c r="L262" i="1"/>
  <c r="P262" i="1" s="1"/>
  <c r="Q262" i="1" s="1"/>
  <c r="L250" i="1"/>
  <c r="P250" i="1" s="1"/>
  <c r="Q250" i="1" s="1"/>
  <c r="L238" i="1"/>
  <c r="P238" i="1" s="1"/>
  <c r="Q238" i="1" s="1"/>
  <c r="L226" i="1"/>
  <c r="P226" i="1" s="1"/>
  <c r="Q226" i="1" s="1"/>
  <c r="L214" i="1"/>
  <c r="P214" i="1" s="1"/>
  <c r="Q214" i="1" s="1"/>
  <c r="L202" i="1"/>
  <c r="P202" i="1" s="1"/>
  <c r="Q202" i="1" s="1"/>
  <c r="L190" i="1"/>
  <c r="P190" i="1" s="1"/>
  <c r="Q190" i="1" s="1"/>
  <c r="L178" i="1"/>
  <c r="P178" i="1" s="1"/>
  <c r="Q178" i="1" s="1"/>
  <c r="L166" i="1"/>
  <c r="P166" i="1" s="1"/>
  <c r="Q166" i="1" s="1"/>
  <c r="L154" i="1"/>
  <c r="P154" i="1" s="1"/>
  <c r="Q154" i="1" s="1"/>
  <c r="L142" i="1"/>
  <c r="P142" i="1" s="1"/>
  <c r="Q142" i="1" s="1"/>
  <c r="L130" i="1"/>
  <c r="P130" i="1" s="1"/>
  <c r="Q130" i="1" s="1"/>
  <c r="L118" i="1"/>
  <c r="P118" i="1" s="1"/>
  <c r="Q118" i="1" s="1"/>
  <c r="L106" i="1"/>
  <c r="P106" i="1" s="1"/>
  <c r="Q106" i="1" s="1"/>
  <c r="L94" i="1"/>
  <c r="P94" i="1" s="1"/>
  <c r="Q94" i="1" s="1"/>
  <c r="L82" i="1"/>
  <c r="P82" i="1" s="1"/>
  <c r="Q82" i="1" s="1"/>
  <c r="L70" i="1"/>
  <c r="P70" i="1" s="1"/>
  <c r="Q70" i="1" s="1"/>
  <c r="L58" i="1"/>
  <c r="P58" i="1" s="1"/>
  <c r="Q58" i="1" s="1"/>
  <c r="L46" i="1"/>
  <c r="P46" i="1" s="1"/>
  <c r="Q46" i="1" s="1"/>
  <c r="L34" i="1"/>
  <c r="P34" i="1" s="1"/>
  <c r="Q34" i="1" s="1"/>
  <c r="L22" i="1"/>
  <c r="P22" i="1" s="1"/>
  <c r="Q22" i="1" s="1"/>
  <c r="L10" i="1"/>
  <c r="P10" i="1" s="1"/>
  <c r="Q10" i="1" s="1"/>
  <c r="L501" i="1"/>
  <c r="P501" i="1" s="1"/>
  <c r="Q501" i="1" s="1"/>
  <c r="L489" i="1"/>
  <c r="P489" i="1" s="1"/>
  <c r="Q489" i="1" s="1"/>
  <c r="L477" i="1"/>
  <c r="P477" i="1" s="1"/>
  <c r="Q477" i="1" s="1"/>
  <c r="L465" i="1"/>
  <c r="P465" i="1" s="1"/>
  <c r="Q465" i="1" s="1"/>
  <c r="L453" i="1"/>
  <c r="P453" i="1" s="1"/>
  <c r="Q453" i="1" s="1"/>
  <c r="L441" i="1"/>
  <c r="P441" i="1" s="1"/>
  <c r="Q441" i="1" s="1"/>
  <c r="L429" i="1"/>
  <c r="P429" i="1" s="1"/>
  <c r="Q429" i="1" s="1"/>
  <c r="L417" i="1"/>
  <c r="P417" i="1" s="1"/>
  <c r="Q417" i="1" s="1"/>
  <c r="L405" i="1"/>
  <c r="P405" i="1" s="1"/>
  <c r="Q405" i="1" s="1"/>
  <c r="L393" i="1"/>
  <c r="P393" i="1" s="1"/>
  <c r="Q393" i="1" s="1"/>
  <c r="L381" i="1"/>
  <c r="P381" i="1" s="1"/>
  <c r="Q381" i="1" s="1"/>
  <c r="L369" i="1"/>
  <c r="P369" i="1" s="1"/>
  <c r="Q369" i="1" s="1"/>
  <c r="L357" i="1"/>
  <c r="P357" i="1" s="1"/>
  <c r="Q357" i="1" s="1"/>
  <c r="L333" i="1"/>
  <c r="P333" i="1" s="1"/>
  <c r="Q333" i="1" s="1"/>
  <c r="L321" i="1"/>
  <c r="P321" i="1" s="1"/>
  <c r="Q321" i="1" s="1"/>
  <c r="L309" i="1"/>
  <c r="P309" i="1" s="1"/>
  <c r="Q309" i="1" s="1"/>
  <c r="L297" i="1"/>
  <c r="P297" i="1" s="1"/>
  <c r="Q297" i="1" s="1"/>
  <c r="L285" i="1"/>
  <c r="P285" i="1" s="1"/>
  <c r="Q285" i="1" s="1"/>
  <c r="L273" i="1"/>
  <c r="P273" i="1" s="1"/>
  <c r="Q273" i="1" s="1"/>
  <c r="L261" i="1"/>
  <c r="P261" i="1" s="1"/>
  <c r="Q261" i="1" s="1"/>
  <c r="L249" i="1"/>
  <c r="P249" i="1" s="1"/>
  <c r="Q249" i="1" s="1"/>
  <c r="L237" i="1"/>
  <c r="P237" i="1" s="1"/>
  <c r="Q237" i="1" s="1"/>
  <c r="L225" i="1"/>
  <c r="P225" i="1" s="1"/>
  <c r="Q225" i="1" s="1"/>
  <c r="L213" i="1"/>
  <c r="P213" i="1" s="1"/>
  <c r="Q213" i="1" s="1"/>
  <c r="L201" i="1"/>
  <c r="P201" i="1" s="1"/>
  <c r="Q201" i="1" s="1"/>
  <c r="L189" i="1"/>
  <c r="P189" i="1" s="1"/>
  <c r="Q189" i="1" s="1"/>
  <c r="L177" i="1"/>
  <c r="P177" i="1" s="1"/>
  <c r="Q177" i="1" s="1"/>
  <c r="L165" i="1"/>
  <c r="P165" i="1" s="1"/>
  <c r="Q165" i="1" s="1"/>
  <c r="L153" i="1"/>
  <c r="P153" i="1" s="1"/>
  <c r="Q153" i="1" s="1"/>
  <c r="L141" i="1"/>
  <c r="P141" i="1" s="1"/>
  <c r="Q141" i="1" s="1"/>
  <c r="L129" i="1"/>
  <c r="P129" i="1" s="1"/>
  <c r="Q129" i="1" s="1"/>
  <c r="L117" i="1"/>
  <c r="P117" i="1" s="1"/>
  <c r="Q117" i="1" s="1"/>
  <c r="L105" i="1"/>
  <c r="P105" i="1" s="1"/>
  <c r="Q105" i="1" s="1"/>
  <c r="L93" i="1"/>
  <c r="P93" i="1" s="1"/>
  <c r="Q93" i="1" s="1"/>
  <c r="L81" i="1"/>
  <c r="P81" i="1" s="1"/>
  <c r="Q81" i="1" s="1"/>
  <c r="L69" i="1"/>
  <c r="P69" i="1" s="1"/>
  <c r="Q69" i="1" s="1"/>
  <c r="L57" i="1"/>
  <c r="P57" i="1" s="1"/>
  <c r="Q57" i="1" s="1"/>
  <c r="L45" i="1"/>
  <c r="P45" i="1" s="1"/>
  <c r="Q45" i="1" s="1"/>
  <c r="L33" i="1"/>
  <c r="P33" i="1" s="1"/>
  <c r="Q33" i="1" s="1"/>
  <c r="L21" i="1"/>
  <c r="P21" i="1" s="1"/>
  <c r="Q21" i="1" s="1"/>
  <c r="L9" i="1"/>
  <c r="P9" i="1" s="1"/>
  <c r="Q9" i="1" s="1"/>
  <c r="L488" i="1"/>
  <c r="P488" i="1" s="1"/>
  <c r="Q488" i="1" s="1"/>
  <c r="L476" i="1"/>
  <c r="P476" i="1" s="1"/>
  <c r="Q476" i="1" s="1"/>
  <c r="L464" i="1"/>
  <c r="P464" i="1" s="1"/>
  <c r="Q464" i="1" s="1"/>
  <c r="L452" i="1"/>
  <c r="P452" i="1" s="1"/>
  <c r="Q452" i="1" s="1"/>
  <c r="L440" i="1"/>
  <c r="P440" i="1" s="1"/>
  <c r="Q440" i="1" s="1"/>
  <c r="L428" i="1"/>
  <c r="P428" i="1" s="1"/>
  <c r="Q428" i="1" s="1"/>
  <c r="L416" i="1"/>
  <c r="P416" i="1" s="1"/>
  <c r="Q416" i="1" s="1"/>
  <c r="L404" i="1"/>
  <c r="P404" i="1" s="1"/>
  <c r="Q404" i="1" s="1"/>
  <c r="L392" i="1"/>
  <c r="P392" i="1" s="1"/>
  <c r="Q392" i="1" s="1"/>
  <c r="L380" i="1"/>
  <c r="P380" i="1" s="1"/>
  <c r="Q380" i="1" s="1"/>
  <c r="L368" i="1"/>
  <c r="P368" i="1" s="1"/>
  <c r="Q368" i="1" s="1"/>
  <c r="L356" i="1"/>
  <c r="P356" i="1" s="1"/>
  <c r="Q356" i="1" s="1"/>
  <c r="L344" i="1"/>
  <c r="P344" i="1" s="1"/>
  <c r="Q344" i="1" s="1"/>
  <c r="L332" i="1"/>
  <c r="P332" i="1" s="1"/>
  <c r="Q332" i="1" s="1"/>
  <c r="L320" i="1"/>
  <c r="P320" i="1" s="1"/>
  <c r="Q320" i="1" s="1"/>
  <c r="L308" i="1"/>
  <c r="P308" i="1" s="1"/>
  <c r="Q308" i="1" s="1"/>
  <c r="L296" i="1"/>
  <c r="P296" i="1" s="1"/>
  <c r="Q296" i="1" s="1"/>
  <c r="L284" i="1"/>
  <c r="P284" i="1" s="1"/>
  <c r="Q284" i="1" s="1"/>
  <c r="L272" i="1"/>
  <c r="P272" i="1" s="1"/>
  <c r="Q272" i="1" s="1"/>
  <c r="L260" i="1"/>
  <c r="P260" i="1" s="1"/>
  <c r="Q260" i="1" s="1"/>
  <c r="L248" i="1"/>
  <c r="P248" i="1" s="1"/>
  <c r="Q248" i="1" s="1"/>
  <c r="L236" i="1"/>
  <c r="P236" i="1" s="1"/>
  <c r="Q236" i="1" s="1"/>
  <c r="L224" i="1"/>
  <c r="P224" i="1" s="1"/>
  <c r="Q224" i="1" s="1"/>
  <c r="L212" i="1"/>
  <c r="P212" i="1" s="1"/>
  <c r="Q212" i="1" s="1"/>
  <c r="L200" i="1"/>
  <c r="P200" i="1" s="1"/>
  <c r="Q200" i="1" s="1"/>
  <c r="L188" i="1"/>
  <c r="P188" i="1" s="1"/>
  <c r="Q188" i="1" s="1"/>
  <c r="L176" i="1"/>
  <c r="P176" i="1" s="1"/>
  <c r="Q176" i="1" s="1"/>
  <c r="L164" i="1"/>
  <c r="P164" i="1" s="1"/>
  <c r="Q164" i="1" s="1"/>
  <c r="L152" i="1"/>
  <c r="P152" i="1" s="1"/>
  <c r="Q152" i="1" s="1"/>
  <c r="L140" i="1"/>
  <c r="P140" i="1" s="1"/>
  <c r="Q140" i="1" s="1"/>
  <c r="L128" i="1"/>
  <c r="P128" i="1" s="1"/>
  <c r="Q128" i="1" s="1"/>
  <c r="L116" i="1"/>
  <c r="P116" i="1" s="1"/>
  <c r="Q116" i="1" s="1"/>
  <c r="L104" i="1"/>
  <c r="P104" i="1" s="1"/>
  <c r="Q104" i="1" s="1"/>
  <c r="L92" i="1"/>
  <c r="P92" i="1" s="1"/>
  <c r="Q92" i="1" s="1"/>
  <c r="L80" i="1"/>
  <c r="P80" i="1" s="1"/>
  <c r="Q80" i="1" s="1"/>
  <c r="L68" i="1"/>
  <c r="P68" i="1" s="1"/>
  <c r="Q68" i="1" s="1"/>
  <c r="L56" i="1"/>
  <c r="P56" i="1" s="1"/>
  <c r="Q56" i="1" s="1"/>
  <c r="L44" i="1"/>
  <c r="P44" i="1" s="1"/>
  <c r="Q44" i="1" s="1"/>
  <c r="L32" i="1"/>
  <c r="P32" i="1" s="1"/>
  <c r="Q32" i="1" s="1"/>
  <c r="L20" i="1"/>
  <c r="P20" i="1" s="1"/>
  <c r="Q20" i="1" s="1"/>
  <c r="L8" i="1"/>
  <c r="P8" i="1" s="1"/>
  <c r="Q8" i="1" s="1"/>
  <c r="L403" i="1"/>
  <c r="P403" i="1" s="1"/>
  <c r="Q403" i="1" s="1"/>
  <c r="L391" i="1"/>
  <c r="P391" i="1" s="1"/>
  <c r="Q391" i="1" s="1"/>
  <c r="L379" i="1"/>
  <c r="P379" i="1" s="1"/>
  <c r="Q379" i="1" s="1"/>
  <c r="L367" i="1"/>
  <c r="P367" i="1" s="1"/>
  <c r="Q367" i="1" s="1"/>
  <c r="L355" i="1"/>
  <c r="P355" i="1" s="1"/>
  <c r="Q355" i="1" s="1"/>
  <c r="L331" i="1"/>
  <c r="P331" i="1" s="1"/>
  <c r="Q331" i="1" s="1"/>
  <c r="L319" i="1"/>
  <c r="P319" i="1" s="1"/>
  <c r="Q319" i="1" s="1"/>
  <c r="L307" i="1"/>
  <c r="P307" i="1" s="1"/>
  <c r="Q307" i="1" s="1"/>
  <c r="L295" i="1"/>
  <c r="P295" i="1" s="1"/>
  <c r="Q295" i="1" s="1"/>
  <c r="L283" i="1"/>
  <c r="P283" i="1" s="1"/>
  <c r="Q283" i="1" s="1"/>
  <c r="L271" i="1"/>
  <c r="P271" i="1" s="1"/>
  <c r="Q271" i="1" s="1"/>
  <c r="L259" i="1"/>
  <c r="P259" i="1" s="1"/>
  <c r="Q259" i="1" s="1"/>
  <c r="L247" i="1"/>
  <c r="P247" i="1" s="1"/>
  <c r="Q247" i="1" s="1"/>
  <c r="L235" i="1"/>
  <c r="P235" i="1" s="1"/>
  <c r="Q235" i="1" s="1"/>
  <c r="L211" i="1"/>
  <c r="P211" i="1" s="1"/>
  <c r="Q211" i="1" s="1"/>
  <c r="L199" i="1"/>
  <c r="P199" i="1" s="1"/>
  <c r="Q199" i="1" s="1"/>
  <c r="L187" i="1"/>
  <c r="P187" i="1" s="1"/>
  <c r="Q187" i="1" s="1"/>
  <c r="L175" i="1"/>
  <c r="P175" i="1" s="1"/>
  <c r="Q175" i="1" s="1"/>
  <c r="L163" i="1"/>
  <c r="P163" i="1" s="1"/>
  <c r="Q163" i="1" s="1"/>
  <c r="L151" i="1"/>
  <c r="P151" i="1" s="1"/>
  <c r="Q151" i="1" s="1"/>
  <c r="L139" i="1"/>
  <c r="P139" i="1" s="1"/>
  <c r="Q139" i="1" s="1"/>
  <c r="L127" i="1"/>
  <c r="P127" i="1" s="1"/>
  <c r="Q127" i="1" s="1"/>
  <c r="L115" i="1"/>
  <c r="P115" i="1" s="1"/>
  <c r="Q115" i="1" s="1"/>
  <c r="L103" i="1"/>
  <c r="P103" i="1" s="1"/>
  <c r="Q103" i="1" s="1"/>
  <c r="L91" i="1"/>
  <c r="P91" i="1" s="1"/>
  <c r="Q91" i="1" s="1"/>
  <c r="L79" i="1"/>
  <c r="P79" i="1" s="1"/>
  <c r="Q79" i="1" s="1"/>
  <c r="L67" i="1"/>
  <c r="P67" i="1" s="1"/>
  <c r="Q67" i="1" s="1"/>
  <c r="L55" i="1"/>
  <c r="P55" i="1" s="1"/>
  <c r="Q55" i="1" s="1"/>
  <c r="L43" i="1"/>
  <c r="P43" i="1" s="1"/>
  <c r="Q43" i="1" s="1"/>
  <c r="L31" i="1"/>
  <c r="P31" i="1" s="1"/>
  <c r="Q31" i="1" s="1"/>
  <c r="L19" i="1"/>
  <c r="P19" i="1" s="1"/>
  <c r="Q19" i="1" s="1"/>
  <c r="L498" i="1"/>
  <c r="P498" i="1" s="1"/>
  <c r="Q498" i="1" s="1"/>
  <c r="L486" i="1"/>
  <c r="P486" i="1" s="1"/>
  <c r="Q486" i="1" s="1"/>
  <c r="L474" i="1"/>
  <c r="P474" i="1" s="1"/>
  <c r="Q474" i="1" s="1"/>
  <c r="L462" i="1"/>
  <c r="P462" i="1" s="1"/>
  <c r="Q462" i="1" s="1"/>
  <c r="L450" i="1"/>
  <c r="P450" i="1" s="1"/>
  <c r="Q450" i="1" s="1"/>
  <c r="L438" i="1"/>
  <c r="P438" i="1" s="1"/>
  <c r="Q438" i="1" s="1"/>
  <c r="L426" i="1"/>
  <c r="P426" i="1" s="1"/>
  <c r="Q426" i="1" s="1"/>
  <c r="L414" i="1"/>
  <c r="P414" i="1" s="1"/>
  <c r="Q414" i="1" s="1"/>
  <c r="L402" i="1"/>
  <c r="P402" i="1" s="1"/>
  <c r="Q402" i="1" s="1"/>
  <c r="L390" i="1"/>
  <c r="P390" i="1" s="1"/>
  <c r="Q390" i="1" s="1"/>
  <c r="L378" i="1"/>
  <c r="P378" i="1" s="1"/>
  <c r="Q378" i="1" s="1"/>
  <c r="L366" i="1"/>
  <c r="P366" i="1" s="1"/>
  <c r="Q366" i="1" s="1"/>
  <c r="L354" i="1"/>
  <c r="P354" i="1" s="1"/>
  <c r="Q354" i="1" s="1"/>
  <c r="L342" i="1"/>
  <c r="P342" i="1" s="1"/>
  <c r="Q342" i="1" s="1"/>
  <c r="L330" i="1"/>
  <c r="P330" i="1" s="1"/>
  <c r="Q330" i="1" s="1"/>
  <c r="L318" i="1"/>
  <c r="P318" i="1" s="1"/>
  <c r="Q318" i="1" s="1"/>
  <c r="L306" i="1"/>
  <c r="P306" i="1" s="1"/>
  <c r="Q306" i="1" s="1"/>
  <c r="L294" i="1"/>
  <c r="P294" i="1" s="1"/>
  <c r="Q294" i="1" s="1"/>
  <c r="L282" i="1"/>
  <c r="P282" i="1" s="1"/>
  <c r="Q282" i="1" s="1"/>
  <c r="L270" i="1"/>
  <c r="P270" i="1" s="1"/>
  <c r="Q270" i="1" s="1"/>
  <c r="L258" i="1"/>
  <c r="P258" i="1" s="1"/>
  <c r="Q258" i="1" s="1"/>
  <c r="L246" i="1"/>
  <c r="P246" i="1" s="1"/>
  <c r="Q246" i="1" s="1"/>
  <c r="L234" i="1"/>
  <c r="P234" i="1" s="1"/>
  <c r="Q234" i="1" s="1"/>
  <c r="L222" i="1"/>
  <c r="P222" i="1" s="1"/>
  <c r="Q222" i="1" s="1"/>
  <c r="L210" i="1"/>
  <c r="P210" i="1" s="1"/>
  <c r="Q210" i="1" s="1"/>
  <c r="L198" i="1"/>
  <c r="P198" i="1" s="1"/>
  <c r="Q198" i="1" s="1"/>
  <c r="L186" i="1"/>
  <c r="P186" i="1" s="1"/>
  <c r="Q186" i="1" s="1"/>
  <c r="L174" i="1"/>
  <c r="P174" i="1" s="1"/>
  <c r="Q174" i="1" s="1"/>
  <c r="L162" i="1"/>
  <c r="P162" i="1" s="1"/>
  <c r="Q162" i="1" s="1"/>
  <c r="L150" i="1"/>
  <c r="P150" i="1" s="1"/>
  <c r="Q150" i="1" s="1"/>
  <c r="L138" i="1"/>
  <c r="P138" i="1" s="1"/>
  <c r="Q138" i="1" s="1"/>
  <c r="L126" i="1"/>
  <c r="P126" i="1" s="1"/>
  <c r="Q126" i="1" s="1"/>
  <c r="L114" i="1"/>
  <c r="P114" i="1" s="1"/>
  <c r="Q114" i="1" s="1"/>
  <c r="L102" i="1"/>
  <c r="P102" i="1" s="1"/>
  <c r="Q102" i="1" s="1"/>
  <c r="L90" i="1"/>
  <c r="P90" i="1" s="1"/>
  <c r="Q90" i="1" s="1"/>
  <c r="L78" i="1"/>
  <c r="P78" i="1" s="1"/>
  <c r="Q78" i="1" s="1"/>
  <c r="L66" i="1"/>
  <c r="P66" i="1" s="1"/>
  <c r="Q66" i="1" s="1"/>
  <c r="L42" i="1"/>
  <c r="P42" i="1" s="1"/>
  <c r="Q42" i="1" s="1"/>
  <c r="L30" i="1"/>
  <c r="P30" i="1" s="1"/>
  <c r="Q30" i="1" s="1"/>
  <c r="L18" i="1"/>
  <c r="P18" i="1" s="1"/>
  <c r="Q18" i="1" s="1"/>
  <c r="L497" i="1"/>
  <c r="P497" i="1" s="1"/>
  <c r="Q497" i="1" s="1"/>
  <c r="L485" i="1"/>
  <c r="P485" i="1" s="1"/>
  <c r="Q485" i="1" s="1"/>
  <c r="L473" i="1"/>
  <c r="P473" i="1" s="1"/>
  <c r="Q473" i="1" s="1"/>
  <c r="L449" i="1"/>
  <c r="P449" i="1" s="1"/>
  <c r="Q449" i="1" s="1"/>
  <c r="L437" i="1"/>
  <c r="P437" i="1" s="1"/>
  <c r="Q437" i="1" s="1"/>
  <c r="L425" i="1"/>
  <c r="P425" i="1" s="1"/>
  <c r="Q425" i="1" s="1"/>
  <c r="L413" i="1"/>
  <c r="P413" i="1" s="1"/>
  <c r="Q413" i="1" s="1"/>
  <c r="L401" i="1"/>
  <c r="P401" i="1" s="1"/>
  <c r="Q401" i="1" s="1"/>
  <c r="L389" i="1"/>
  <c r="P389" i="1" s="1"/>
  <c r="Q389" i="1" s="1"/>
  <c r="L377" i="1"/>
  <c r="P377" i="1" s="1"/>
  <c r="Q377" i="1" s="1"/>
  <c r="L365" i="1"/>
  <c r="P365" i="1" s="1"/>
  <c r="Q365" i="1" s="1"/>
  <c r="L353" i="1"/>
  <c r="P353" i="1" s="1"/>
  <c r="Q353" i="1" s="1"/>
  <c r="L341" i="1"/>
  <c r="P341" i="1" s="1"/>
  <c r="Q341" i="1" s="1"/>
  <c r="L329" i="1"/>
  <c r="P329" i="1" s="1"/>
  <c r="Q329" i="1" s="1"/>
  <c r="L317" i="1"/>
  <c r="P317" i="1" s="1"/>
  <c r="Q317" i="1" s="1"/>
  <c r="L305" i="1"/>
  <c r="P305" i="1" s="1"/>
  <c r="Q305" i="1" s="1"/>
  <c r="L293" i="1"/>
  <c r="P293" i="1" s="1"/>
  <c r="Q293" i="1" s="1"/>
  <c r="L281" i="1"/>
  <c r="P281" i="1" s="1"/>
  <c r="Q281" i="1" s="1"/>
  <c r="L269" i="1"/>
  <c r="P269" i="1" s="1"/>
  <c r="Q269" i="1" s="1"/>
  <c r="L257" i="1"/>
  <c r="P257" i="1" s="1"/>
  <c r="Q257" i="1" s="1"/>
  <c r="L245" i="1"/>
  <c r="P245" i="1" s="1"/>
  <c r="Q245" i="1" s="1"/>
  <c r="L233" i="1"/>
  <c r="P233" i="1" s="1"/>
  <c r="Q233" i="1" s="1"/>
  <c r="L209" i="1"/>
  <c r="P209" i="1" s="1"/>
  <c r="Q209" i="1" s="1"/>
  <c r="L197" i="1"/>
  <c r="P197" i="1" s="1"/>
  <c r="Q197" i="1" s="1"/>
  <c r="L185" i="1"/>
  <c r="P185" i="1" s="1"/>
  <c r="Q185" i="1" s="1"/>
  <c r="L173" i="1"/>
  <c r="P173" i="1" s="1"/>
  <c r="Q173" i="1" s="1"/>
  <c r="L161" i="1"/>
  <c r="P161" i="1" s="1"/>
  <c r="Q161" i="1" s="1"/>
  <c r="L149" i="1"/>
  <c r="P149" i="1" s="1"/>
  <c r="Q149" i="1" s="1"/>
  <c r="L137" i="1"/>
  <c r="P137" i="1" s="1"/>
  <c r="Q137" i="1" s="1"/>
  <c r="L125" i="1"/>
  <c r="P125" i="1" s="1"/>
  <c r="Q125" i="1" s="1"/>
  <c r="L113" i="1"/>
  <c r="P113" i="1" s="1"/>
  <c r="Q113" i="1" s="1"/>
  <c r="L101" i="1"/>
  <c r="P101" i="1" s="1"/>
  <c r="Q101" i="1" s="1"/>
  <c r="L89" i="1"/>
  <c r="P89" i="1" s="1"/>
  <c r="Q89" i="1" s="1"/>
  <c r="L77" i="1"/>
  <c r="P77" i="1" s="1"/>
  <c r="Q77" i="1" s="1"/>
  <c r="L65" i="1"/>
  <c r="P65" i="1" s="1"/>
  <c r="Q65" i="1" s="1"/>
  <c r="L53" i="1"/>
  <c r="P53" i="1" s="1"/>
  <c r="Q53" i="1" s="1"/>
  <c r="L41" i="1"/>
  <c r="P41" i="1" s="1"/>
  <c r="Q41" i="1" s="1"/>
  <c r="L29" i="1"/>
  <c r="P29" i="1" s="1"/>
  <c r="Q29" i="1" s="1"/>
  <c r="L17" i="1"/>
  <c r="P17" i="1" s="1"/>
  <c r="Q17" i="1" s="1"/>
  <c r="L496" i="1"/>
  <c r="P496" i="1" s="1"/>
  <c r="Q496" i="1" s="1"/>
  <c r="L484" i="1"/>
  <c r="P484" i="1" s="1"/>
  <c r="Q484" i="1" s="1"/>
  <c r="L472" i="1"/>
  <c r="P472" i="1" s="1"/>
  <c r="Q472" i="1" s="1"/>
  <c r="L460" i="1"/>
  <c r="P460" i="1" s="1"/>
  <c r="Q460" i="1" s="1"/>
  <c r="L448" i="1"/>
  <c r="P448" i="1" s="1"/>
  <c r="Q448" i="1" s="1"/>
  <c r="L436" i="1"/>
  <c r="P436" i="1" s="1"/>
  <c r="Q436" i="1" s="1"/>
  <c r="L424" i="1"/>
  <c r="P424" i="1" s="1"/>
  <c r="Q424" i="1" s="1"/>
  <c r="L412" i="1"/>
  <c r="P412" i="1" s="1"/>
  <c r="Q412" i="1" s="1"/>
  <c r="L400" i="1"/>
  <c r="P400" i="1" s="1"/>
  <c r="Q400" i="1" s="1"/>
  <c r="L388" i="1"/>
  <c r="P388" i="1" s="1"/>
  <c r="Q388" i="1" s="1"/>
  <c r="L376" i="1"/>
  <c r="P376" i="1" s="1"/>
  <c r="Q376" i="1" s="1"/>
  <c r="L364" i="1"/>
  <c r="P364" i="1" s="1"/>
  <c r="Q364" i="1" s="1"/>
  <c r="L352" i="1"/>
  <c r="P352" i="1" s="1"/>
  <c r="Q352" i="1" s="1"/>
  <c r="L340" i="1"/>
  <c r="P340" i="1" s="1"/>
  <c r="Q340" i="1" s="1"/>
  <c r="L328" i="1"/>
  <c r="P328" i="1" s="1"/>
  <c r="Q328" i="1" s="1"/>
  <c r="L316" i="1"/>
  <c r="P316" i="1" s="1"/>
  <c r="Q316" i="1" s="1"/>
  <c r="L304" i="1"/>
  <c r="P304" i="1" s="1"/>
  <c r="Q304" i="1" s="1"/>
  <c r="L292" i="1"/>
  <c r="P292" i="1" s="1"/>
  <c r="Q292" i="1" s="1"/>
  <c r="L280" i="1"/>
  <c r="P280" i="1" s="1"/>
  <c r="Q280" i="1" s="1"/>
  <c r="L268" i="1"/>
  <c r="P268" i="1" s="1"/>
  <c r="Q268" i="1" s="1"/>
  <c r="L256" i="1"/>
  <c r="P256" i="1" s="1"/>
  <c r="Q256" i="1" s="1"/>
  <c r="L244" i="1"/>
  <c r="P244" i="1" s="1"/>
  <c r="Q244" i="1" s="1"/>
  <c r="L232" i="1"/>
  <c r="P232" i="1" s="1"/>
  <c r="Q232" i="1" s="1"/>
  <c r="L220" i="1"/>
  <c r="P220" i="1" s="1"/>
  <c r="Q220" i="1" s="1"/>
  <c r="L208" i="1"/>
  <c r="P208" i="1" s="1"/>
  <c r="Q208" i="1" s="1"/>
  <c r="L196" i="1"/>
  <c r="P196" i="1" s="1"/>
  <c r="Q196" i="1" s="1"/>
  <c r="L184" i="1"/>
  <c r="P184" i="1" s="1"/>
  <c r="Q184" i="1" s="1"/>
  <c r="L172" i="1"/>
  <c r="P172" i="1" s="1"/>
  <c r="Q172" i="1" s="1"/>
  <c r="L160" i="1"/>
  <c r="P160" i="1" s="1"/>
  <c r="Q160" i="1" s="1"/>
  <c r="L148" i="1"/>
  <c r="P148" i="1" s="1"/>
  <c r="Q148" i="1" s="1"/>
  <c r="L136" i="1"/>
  <c r="P136" i="1" s="1"/>
  <c r="Q136" i="1" s="1"/>
  <c r="L124" i="1"/>
  <c r="P124" i="1" s="1"/>
  <c r="Q124" i="1" s="1"/>
  <c r="L112" i="1"/>
  <c r="P112" i="1" s="1"/>
  <c r="Q112" i="1" s="1"/>
  <c r="L100" i="1"/>
  <c r="P100" i="1" s="1"/>
  <c r="Q100" i="1" s="1"/>
  <c r="L88" i="1"/>
  <c r="P88" i="1" s="1"/>
  <c r="Q88" i="1" s="1"/>
  <c r="L76" i="1"/>
  <c r="P76" i="1" s="1"/>
  <c r="Q76" i="1" s="1"/>
  <c r="L64" i="1"/>
  <c r="P64" i="1" s="1"/>
  <c r="Q64" i="1" s="1"/>
  <c r="L52" i="1"/>
  <c r="P52" i="1" s="1"/>
  <c r="Q52" i="1" s="1"/>
  <c r="L40" i="1"/>
  <c r="P40" i="1" s="1"/>
  <c r="Q40" i="1" s="1"/>
  <c r="L28" i="1"/>
  <c r="P28" i="1" s="1"/>
  <c r="Q28" i="1" s="1"/>
  <c r="L16" i="1"/>
  <c r="P16" i="1" s="1"/>
  <c r="Q16" i="1" s="1"/>
  <c r="L399" i="1"/>
  <c r="P399" i="1" s="1"/>
  <c r="Q399" i="1" s="1"/>
  <c r="L387" i="1"/>
  <c r="P387" i="1" s="1"/>
  <c r="Q387" i="1" s="1"/>
  <c r="L375" i="1"/>
  <c r="P375" i="1" s="1"/>
  <c r="Q375" i="1" s="1"/>
  <c r="L363" i="1"/>
  <c r="P363" i="1" s="1"/>
  <c r="Q363" i="1" s="1"/>
  <c r="L351" i="1"/>
  <c r="P351" i="1" s="1"/>
  <c r="Q351" i="1" s="1"/>
  <c r="L339" i="1"/>
  <c r="P339" i="1" s="1"/>
  <c r="Q339" i="1" s="1"/>
  <c r="L327" i="1"/>
  <c r="P327" i="1" s="1"/>
  <c r="Q327" i="1" s="1"/>
  <c r="L315" i="1"/>
  <c r="P315" i="1" s="1"/>
  <c r="Q315" i="1" s="1"/>
  <c r="L303" i="1"/>
  <c r="P303" i="1" s="1"/>
  <c r="Q303" i="1" s="1"/>
  <c r="L291" i="1"/>
  <c r="P291" i="1" s="1"/>
  <c r="Q291" i="1" s="1"/>
  <c r="L279" i="1"/>
  <c r="P279" i="1" s="1"/>
  <c r="Q279" i="1" s="1"/>
  <c r="L267" i="1"/>
  <c r="P267" i="1" s="1"/>
  <c r="Q267" i="1" s="1"/>
  <c r="L255" i="1"/>
  <c r="P255" i="1" s="1"/>
  <c r="Q255" i="1" s="1"/>
  <c r="L243" i="1"/>
  <c r="P243" i="1" s="1"/>
  <c r="Q243" i="1" s="1"/>
  <c r="L231" i="1"/>
  <c r="P231" i="1" s="1"/>
  <c r="Q231" i="1" s="1"/>
  <c r="L219" i="1"/>
  <c r="P219" i="1" s="1"/>
  <c r="Q219" i="1" s="1"/>
  <c r="L207" i="1"/>
  <c r="P207" i="1" s="1"/>
  <c r="Q207" i="1" s="1"/>
  <c r="L195" i="1"/>
  <c r="P195" i="1" s="1"/>
  <c r="Q195" i="1" s="1"/>
  <c r="L183" i="1"/>
  <c r="P183" i="1" s="1"/>
  <c r="Q183" i="1" s="1"/>
  <c r="L171" i="1"/>
  <c r="P171" i="1" s="1"/>
  <c r="Q171" i="1" s="1"/>
  <c r="L159" i="1"/>
  <c r="P159" i="1" s="1"/>
  <c r="Q159" i="1" s="1"/>
  <c r="L147" i="1"/>
  <c r="P147" i="1" s="1"/>
  <c r="Q147" i="1" s="1"/>
  <c r="L135" i="1"/>
  <c r="P135" i="1" s="1"/>
  <c r="Q135" i="1" s="1"/>
  <c r="L123" i="1"/>
  <c r="P123" i="1" s="1"/>
  <c r="Q123" i="1" s="1"/>
  <c r="L111" i="1"/>
  <c r="P111" i="1" s="1"/>
  <c r="Q111" i="1" s="1"/>
  <c r="L99" i="1"/>
  <c r="P99" i="1" s="1"/>
  <c r="Q99" i="1" s="1"/>
  <c r="L87" i="1"/>
  <c r="P87" i="1" s="1"/>
  <c r="Q87" i="1" s="1"/>
  <c r="L75" i="1"/>
  <c r="P75" i="1" s="1"/>
  <c r="Q75" i="1" s="1"/>
  <c r="L63" i="1"/>
  <c r="P63" i="1" s="1"/>
  <c r="Q63" i="1" s="1"/>
  <c r="L51" i="1"/>
  <c r="P51" i="1" s="1"/>
  <c r="Q51" i="1" s="1"/>
  <c r="L39" i="1"/>
  <c r="P39" i="1" s="1"/>
  <c r="Q39" i="1" s="1"/>
  <c r="L27" i="1"/>
  <c r="P27" i="1" s="1"/>
  <c r="Q27" i="1" s="1"/>
  <c r="L15" i="1"/>
  <c r="P15" i="1" s="1"/>
  <c r="Q15" i="1" s="1"/>
  <c r="N291" i="1" l="1"/>
  <c r="M291" i="1"/>
  <c r="N425" i="1"/>
  <c r="M425" i="1"/>
  <c r="N246" i="1"/>
  <c r="M246" i="1"/>
  <c r="M355" i="1"/>
  <c r="N355" i="1"/>
  <c r="N15" i="1"/>
  <c r="M15" i="1"/>
  <c r="N159" i="1"/>
  <c r="M159" i="1"/>
  <c r="N303" i="1"/>
  <c r="M303" i="1"/>
  <c r="N52" i="1"/>
  <c r="M52" i="1"/>
  <c r="N196" i="1"/>
  <c r="M196" i="1"/>
  <c r="N340" i="1"/>
  <c r="M340" i="1"/>
  <c r="N484" i="1"/>
  <c r="M484" i="1"/>
  <c r="N137" i="1"/>
  <c r="M137" i="1"/>
  <c r="N293" i="1"/>
  <c r="M293" i="1"/>
  <c r="N437" i="1"/>
  <c r="M437" i="1"/>
  <c r="N114" i="1"/>
  <c r="M114" i="1"/>
  <c r="N258" i="1"/>
  <c r="M258" i="1"/>
  <c r="N402" i="1"/>
  <c r="M402" i="1"/>
  <c r="M55" i="1"/>
  <c r="N55" i="1"/>
  <c r="M199" i="1"/>
  <c r="N199" i="1"/>
  <c r="M367" i="1"/>
  <c r="N367" i="1"/>
  <c r="N104" i="1"/>
  <c r="M104" i="1"/>
  <c r="N248" i="1"/>
  <c r="M248" i="1"/>
  <c r="N392" i="1"/>
  <c r="M392" i="1"/>
  <c r="N45" i="1"/>
  <c r="M45" i="1"/>
  <c r="N189" i="1"/>
  <c r="M189" i="1"/>
  <c r="N333" i="1"/>
  <c r="M333" i="1"/>
  <c r="N489" i="1"/>
  <c r="M489" i="1"/>
  <c r="N130" i="1"/>
  <c r="M130" i="1"/>
  <c r="N274" i="1"/>
  <c r="M274" i="1"/>
  <c r="N418" i="1"/>
  <c r="M418" i="1"/>
  <c r="N71" i="1"/>
  <c r="M71" i="1"/>
  <c r="N215" i="1"/>
  <c r="M215" i="1"/>
  <c r="N359" i="1"/>
  <c r="M359" i="1"/>
  <c r="N503" i="1"/>
  <c r="M503" i="1"/>
  <c r="N144" i="1"/>
  <c r="M144" i="1"/>
  <c r="N288" i="1"/>
  <c r="M288" i="1"/>
  <c r="N432" i="1"/>
  <c r="M432" i="1"/>
  <c r="N86" i="1"/>
  <c r="M86" i="1"/>
  <c r="N230" i="1"/>
  <c r="M230" i="1"/>
  <c r="N374" i="1"/>
  <c r="M374" i="1"/>
  <c r="N528" i="1"/>
  <c r="M528" i="1"/>
  <c r="N672" i="1"/>
  <c r="M672" i="1"/>
  <c r="N816" i="1"/>
  <c r="M816" i="1"/>
  <c r="N960" i="1"/>
  <c r="M960" i="1"/>
  <c r="N1104" i="1"/>
  <c r="M1104" i="1"/>
  <c r="N1248" i="1"/>
  <c r="M1248" i="1"/>
  <c r="N1392" i="1"/>
  <c r="M1392" i="1"/>
  <c r="N37" i="1"/>
  <c r="M37" i="1"/>
  <c r="N181" i="1"/>
  <c r="M181" i="1"/>
  <c r="N325" i="1"/>
  <c r="M325" i="1"/>
  <c r="N469" i="1"/>
  <c r="M469" i="1"/>
  <c r="N613" i="1"/>
  <c r="M613" i="1"/>
  <c r="N757" i="1"/>
  <c r="M757" i="1"/>
  <c r="N913" i="1"/>
  <c r="M913" i="1"/>
  <c r="N506" i="1"/>
  <c r="M506" i="1"/>
  <c r="N650" i="1"/>
  <c r="M650" i="1"/>
  <c r="N794" i="1"/>
  <c r="M794" i="1"/>
  <c r="N938" i="1"/>
  <c r="M938" i="1"/>
  <c r="N1082" i="1"/>
  <c r="M1082" i="1"/>
  <c r="N1226" i="1"/>
  <c r="M1226" i="1"/>
  <c r="N1370" i="1"/>
  <c r="M1370" i="1"/>
  <c r="N1514" i="1"/>
  <c r="M1514" i="1"/>
  <c r="N1658" i="1"/>
  <c r="M1658" i="1"/>
  <c r="N1802" i="1"/>
  <c r="M1802" i="1"/>
  <c r="N543" i="1"/>
  <c r="M543" i="1"/>
  <c r="N687" i="1"/>
  <c r="M687" i="1"/>
  <c r="N831" i="1"/>
  <c r="M831" i="1"/>
  <c r="N975" i="1"/>
  <c r="M975" i="1"/>
  <c r="N1119" i="1"/>
  <c r="M1119" i="1"/>
  <c r="N1263" i="1"/>
  <c r="M1263" i="1"/>
  <c r="N27" i="1"/>
  <c r="M27" i="1"/>
  <c r="N171" i="1"/>
  <c r="M171" i="1"/>
  <c r="N315" i="1"/>
  <c r="M315" i="1"/>
  <c r="N64" i="1"/>
  <c r="M64" i="1"/>
  <c r="N208" i="1"/>
  <c r="M208" i="1"/>
  <c r="N352" i="1"/>
  <c r="M352" i="1"/>
  <c r="N496" i="1"/>
  <c r="M496" i="1"/>
  <c r="N149" i="1"/>
  <c r="M149" i="1"/>
  <c r="N305" i="1"/>
  <c r="M305" i="1"/>
  <c r="N449" i="1"/>
  <c r="M449" i="1"/>
  <c r="N126" i="1"/>
  <c r="M126" i="1"/>
  <c r="N270" i="1"/>
  <c r="M270" i="1"/>
  <c r="N414" i="1"/>
  <c r="M414" i="1"/>
  <c r="M67" i="1"/>
  <c r="N67" i="1"/>
  <c r="M211" i="1"/>
  <c r="N211" i="1"/>
  <c r="M379" i="1"/>
  <c r="N379" i="1"/>
  <c r="N116" i="1"/>
  <c r="M116" i="1"/>
  <c r="N260" i="1"/>
  <c r="M260" i="1"/>
  <c r="N404" i="1"/>
  <c r="M404" i="1"/>
  <c r="N57" i="1"/>
  <c r="M57" i="1"/>
  <c r="N201" i="1"/>
  <c r="M201" i="1"/>
  <c r="N357" i="1"/>
  <c r="M357" i="1"/>
  <c r="N501" i="1"/>
  <c r="M501" i="1"/>
  <c r="N142" i="1"/>
  <c r="M142" i="1"/>
  <c r="N286" i="1"/>
  <c r="M286" i="1"/>
  <c r="N430" i="1"/>
  <c r="M430" i="1"/>
  <c r="N83" i="1"/>
  <c r="M83" i="1"/>
  <c r="N227" i="1"/>
  <c r="M227" i="1"/>
  <c r="N371" i="1"/>
  <c r="M371" i="1"/>
  <c r="N12" i="1"/>
  <c r="M12" i="1"/>
  <c r="N156" i="1"/>
  <c r="M156" i="1"/>
  <c r="N300" i="1"/>
  <c r="M300" i="1"/>
  <c r="N444" i="1"/>
  <c r="M444" i="1"/>
  <c r="N98" i="1"/>
  <c r="M98" i="1"/>
  <c r="N242" i="1"/>
  <c r="M242" i="1"/>
  <c r="N386" i="1"/>
  <c r="M386" i="1"/>
  <c r="N540" i="1"/>
  <c r="M540" i="1"/>
  <c r="N684" i="1"/>
  <c r="M684" i="1"/>
  <c r="N828" i="1"/>
  <c r="M828" i="1"/>
  <c r="N972" i="1"/>
  <c r="M972" i="1"/>
  <c r="N1116" i="1"/>
  <c r="M1116" i="1"/>
  <c r="N1260" i="1"/>
  <c r="M1260" i="1"/>
  <c r="N1404" i="1"/>
  <c r="M1404" i="1"/>
  <c r="N49" i="1"/>
  <c r="M49" i="1"/>
  <c r="N193" i="1"/>
  <c r="M193" i="1"/>
  <c r="N337" i="1"/>
  <c r="M337" i="1"/>
  <c r="N481" i="1"/>
  <c r="M481" i="1"/>
  <c r="N625" i="1"/>
  <c r="M625" i="1"/>
  <c r="N769" i="1"/>
  <c r="M769" i="1"/>
  <c r="N925" i="1"/>
  <c r="M925" i="1"/>
  <c r="N518" i="1"/>
  <c r="M518" i="1"/>
  <c r="N662" i="1"/>
  <c r="M662" i="1"/>
  <c r="N806" i="1"/>
  <c r="M806" i="1"/>
  <c r="N950" i="1"/>
  <c r="M950" i="1"/>
  <c r="N1094" i="1"/>
  <c r="M1094" i="1"/>
  <c r="N1238" i="1"/>
  <c r="M1238" i="1"/>
  <c r="N1382" i="1"/>
  <c r="M1382" i="1"/>
  <c r="N1526" i="1"/>
  <c r="M1526" i="1"/>
  <c r="N1670" i="1"/>
  <c r="M1670" i="1"/>
  <c r="N411" i="1"/>
  <c r="M411" i="1"/>
  <c r="N555" i="1"/>
  <c r="M555" i="1"/>
  <c r="N699" i="1"/>
  <c r="M699" i="1"/>
  <c r="N843" i="1"/>
  <c r="M843" i="1"/>
  <c r="N987" i="1"/>
  <c r="M987" i="1"/>
  <c r="N1131" i="1"/>
  <c r="M1131" i="1"/>
  <c r="N1275" i="1"/>
  <c r="M1275" i="1"/>
  <c r="N1419" i="1"/>
  <c r="M1419" i="1"/>
  <c r="N640" i="1"/>
  <c r="M640" i="1"/>
  <c r="N784" i="1"/>
  <c r="M784" i="1"/>
  <c r="N928" i="1"/>
  <c r="M928" i="1"/>
  <c r="N1072" i="1"/>
  <c r="M1072" i="1"/>
  <c r="N1216" i="1"/>
  <c r="M1216" i="1"/>
  <c r="N1372" i="1"/>
  <c r="M1372" i="1"/>
  <c r="N581" i="1"/>
  <c r="M581" i="1"/>
  <c r="N725" i="1"/>
  <c r="M725" i="1"/>
  <c r="N869" i="1"/>
  <c r="M869" i="1"/>
  <c r="N1013" i="1"/>
  <c r="M1013" i="1"/>
  <c r="N1157" i="1"/>
  <c r="M1157" i="1"/>
  <c r="N1301" i="1"/>
  <c r="M1301" i="1"/>
  <c r="N1445" i="1"/>
  <c r="M1445" i="1"/>
  <c r="N1589" i="1"/>
  <c r="M1589" i="1"/>
  <c r="N1733" i="1"/>
  <c r="M1733" i="1"/>
  <c r="N570" i="1"/>
  <c r="M570" i="1"/>
  <c r="N714" i="1"/>
  <c r="M714" i="1"/>
  <c r="N858" i="1"/>
  <c r="M858" i="1"/>
  <c r="N1002" i="1"/>
  <c r="M1002" i="1"/>
  <c r="N1146" i="1"/>
  <c r="M1146" i="1"/>
  <c r="N1290" i="1"/>
  <c r="M1290" i="1"/>
  <c r="N1434" i="1"/>
  <c r="M1434" i="1"/>
  <c r="N1578" i="1"/>
  <c r="M1578" i="1"/>
  <c r="N1722" i="1"/>
  <c r="M1722" i="1"/>
  <c r="M439" i="1"/>
  <c r="N439" i="1"/>
  <c r="M583" i="1"/>
  <c r="N583" i="1"/>
  <c r="M727" i="1"/>
  <c r="N727" i="1"/>
  <c r="M871" i="1"/>
  <c r="N871" i="1"/>
  <c r="M1015" i="1"/>
  <c r="N1015" i="1"/>
  <c r="N1159" i="1"/>
  <c r="M1159" i="1"/>
  <c r="N1303" i="1"/>
  <c r="M1303" i="1"/>
  <c r="N560" i="1"/>
  <c r="M560" i="1"/>
  <c r="N704" i="1"/>
  <c r="M704" i="1"/>
  <c r="N848" i="1"/>
  <c r="M848" i="1"/>
  <c r="N992" i="1"/>
  <c r="M992" i="1"/>
  <c r="N1136" i="1"/>
  <c r="M1136" i="1"/>
  <c r="N1280" i="1"/>
  <c r="M1280" i="1"/>
  <c r="N525" i="1"/>
  <c r="M525" i="1"/>
  <c r="N669" i="1"/>
  <c r="M669" i="1"/>
  <c r="N813" i="1"/>
  <c r="M813" i="1"/>
  <c r="N957" i="1"/>
  <c r="M957" i="1"/>
  <c r="N1101" i="1"/>
  <c r="M1101" i="1"/>
  <c r="N1245" i="1"/>
  <c r="M1245" i="1"/>
  <c r="N611" i="1"/>
  <c r="M611" i="1"/>
  <c r="N755" i="1"/>
  <c r="M755" i="1"/>
  <c r="N899" i="1"/>
  <c r="M899" i="1"/>
  <c r="N1043" i="1"/>
  <c r="M1043" i="1"/>
  <c r="N1199" i="1"/>
  <c r="M1199" i="1"/>
  <c r="N1355" i="1"/>
  <c r="M1355" i="1"/>
  <c r="N1499" i="1"/>
  <c r="M1499" i="1"/>
  <c r="N1643" i="1"/>
  <c r="M1643" i="1"/>
  <c r="N1787" i="1"/>
  <c r="M1787" i="1"/>
  <c r="N634" i="1"/>
  <c r="M634" i="1"/>
  <c r="N778" i="1"/>
  <c r="M778" i="1"/>
  <c r="N922" i="1"/>
  <c r="M922" i="1"/>
  <c r="N1066" i="1"/>
  <c r="M1066" i="1"/>
  <c r="N1560" i="1"/>
  <c r="M1560" i="1"/>
  <c r="N1704" i="1"/>
  <c r="M1704" i="1"/>
  <c r="N1069" i="1"/>
  <c r="M1069" i="1"/>
  <c r="N1213" i="1"/>
  <c r="M1213" i="1"/>
  <c r="N1357" i="1"/>
  <c r="M1357" i="1"/>
  <c r="N1501" i="1"/>
  <c r="M1501" i="1"/>
  <c r="N1539" i="1"/>
  <c r="M1539" i="1"/>
  <c r="N1683" i="1"/>
  <c r="M1683" i="1"/>
  <c r="N1420" i="1"/>
  <c r="M1420" i="1"/>
  <c r="N1564" i="1"/>
  <c r="M1564" i="1"/>
  <c r="N1708" i="1"/>
  <c r="M1708" i="1"/>
  <c r="N1435" i="1"/>
  <c r="M1435" i="1"/>
  <c r="N1579" i="1"/>
  <c r="M1579" i="1"/>
  <c r="N1723" i="1"/>
  <c r="M1723" i="1"/>
  <c r="N1329" i="1"/>
  <c r="M1329" i="1"/>
  <c r="N1473" i="1"/>
  <c r="M1473" i="1"/>
  <c r="N1617" i="1"/>
  <c r="M1617" i="1"/>
  <c r="N1761" i="1"/>
  <c r="M1761" i="1"/>
  <c r="N1496" i="1"/>
  <c r="M1496" i="1"/>
  <c r="N1640" i="1"/>
  <c r="M1640" i="1"/>
  <c r="N1784" i="1"/>
  <c r="M1784" i="1"/>
  <c r="N1246" i="1"/>
  <c r="M1246" i="1"/>
  <c r="N1390" i="1"/>
  <c r="M1390" i="1"/>
  <c r="N1534" i="1"/>
  <c r="M1534" i="1"/>
  <c r="N1678" i="1"/>
  <c r="M1678" i="1"/>
  <c r="N1537" i="1"/>
  <c r="M1537" i="1"/>
  <c r="N1681" i="1"/>
  <c r="M1681" i="1"/>
  <c r="N281" i="1"/>
  <c r="M281" i="1"/>
  <c r="N364" i="1"/>
  <c r="M364" i="1"/>
  <c r="N282" i="1"/>
  <c r="M282" i="1"/>
  <c r="N272" i="1"/>
  <c r="M272" i="1"/>
  <c r="N10" i="1"/>
  <c r="M10" i="1"/>
  <c r="N239" i="1"/>
  <c r="M239" i="1"/>
  <c r="N456" i="1"/>
  <c r="M456" i="1"/>
  <c r="N552" i="1"/>
  <c r="M552" i="1"/>
  <c r="N1128" i="1"/>
  <c r="M1128" i="1"/>
  <c r="N205" i="1"/>
  <c r="M205" i="1"/>
  <c r="N674" i="1"/>
  <c r="M674" i="1"/>
  <c r="N1250" i="1"/>
  <c r="M1250" i="1"/>
  <c r="N423" i="1"/>
  <c r="M423" i="1"/>
  <c r="N999" i="1"/>
  <c r="M999" i="1"/>
  <c r="N796" i="1"/>
  <c r="M796" i="1"/>
  <c r="N1228" i="1"/>
  <c r="M1228" i="1"/>
  <c r="N1169" i="1"/>
  <c r="M1169" i="1"/>
  <c r="N1601" i="1"/>
  <c r="M1601" i="1"/>
  <c r="N1014" i="1"/>
  <c r="M1014" i="1"/>
  <c r="N1446" i="1"/>
  <c r="M1446" i="1"/>
  <c r="M451" i="1"/>
  <c r="N451" i="1"/>
  <c r="M883" i="1"/>
  <c r="N883" i="1"/>
  <c r="N572" i="1"/>
  <c r="M572" i="1"/>
  <c r="N1004" i="1"/>
  <c r="M1004" i="1"/>
  <c r="N537" i="1"/>
  <c r="M537" i="1"/>
  <c r="N969" i="1"/>
  <c r="M969" i="1"/>
  <c r="N623" i="1"/>
  <c r="M623" i="1"/>
  <c r="N1055" i="1"/>
  <c r="M1055" i="1"/>
  <c r="N1655" i="1"/>
  <c r="M1655" i="1"/>
  <c r="N790" i="1"/>
  <c r="M790" i="1"/>
  <c r="N1081" i="1"/>
  <c r="M1081" i="1"/>
  <c r="N1513" i="1"/>
  <c r="M1513" i="1"/>
  <c r="N1576" i="1"/>
  <c r="M1576" i="1"/>
  <c r="N1735" i="1"/>
  <c r="M1735" i="1"/>
  <c r="N1652" i="1"/>
  <c r="M1652" i="1"/>
  <c r="N1693" i="1"/>
  <c r="M1693" i="1"/>
  <c r="N195" i="1"/>
  <c r="M195" i="1"/>
  <c r="N339" i="1"/>
  <c r="M339" i="1"/>
  <c r="N88" i="1"/>
  <c r="M88" i="1"/>
  <c r="N232" i="1"/>
  <c r="M232" i="1"/>
  <c r="N376" i="1"/>
  <c r="M376" i="1"/>
  <c r="N29" i="1"/>
  <c r="M29" i="1"/>
  <c r="N173" i="1"/>
  <c r="M173" i="1"/>
  <c r="N329" i="1"/>
  <c r="M329" i="1"/>
  <c r="N485" i="1"/>
  <c r="M485" i="1"/>
  <c r="N150" i="1"/>
  <c r="M150" i="1"/>
  <c r="N294" i="1"/>
  <c r="M294" i="1"/>
  <c r="N438" i="1"/>
  <c r="M438" i="1"/>
  <c r="M91" i="1"/>
  <c r="N91" i="1"/>
  <c r="M247" i="1"/>
  <c r="N247" i="1"/>
  <c r="M403" i="1"/>
  <c r="N403" i="1"/>
  <c r="N140" i="1"/>
  <c r="M140" i="1"/>
  <c r="N284" i="1"/>
  <c r="M284" i="1"/>
  <c r="N428" i="1"/>
  <c r="M428" i="1"/>
  <c r="N81" i="1"/>
  <c r="M81" i="1"/>
  <c r="N225" i="1"/>
  <c r="M225" i="1"/>
  <c r="N381" i="1"/>
  <c r="M381" i="1"/>
  <c r="N22" i="1"/>
  <c r="M22" i="1"/>
  <c r="N166" i="1"/>
  <c r="M166" i="1"/>
  <c r="N310" i="1"/>
  <c r="M310" i="1"/>
  <c r="N454" i="1"/>
  <c r="M454" i="1"/>
  <c r="N107" i="1"/>
  <c r="M107" i="1"/>
  <c r="N251" i="1"/>
  <c r="M251" i="1"/>
  <c r="N395" i="1"/>
  <c r="M395" i="1"/>
  <c r="N36" i="1"/>
  <c r="M36" i="1"/>
  <c r="N180" i="1"/>
  <c r="M180" i="1"/>
  <c r="N324" i="1"/>
  <c r="M324" i="1"/>
  <c r="N468" i="1"/>
  <c r="M468" i="1"/>
  <c r="N122" i="1"/>
  <c r="M122" i="1"/>
  <c r="N266" i="1"/>
  <c r="M266" i="1"/>
  <c r="N410" i="1"/>
  <c r="M410" i="1"/>
  <c r="N564" i="1"/>
  <c r="M564" i="1"/>
  <c r="N708" i="1"/>
  <c r="M708" i="1"/>
  <c r="N852" i="1"/>
  <c r="M852" i="1"/>
  <c r="N996" i="1"/>
  <c r="M996" i="1"/>
  <c r="N1140" i="1"/>
  <c r="M1140" i="1"/>
  <c r="N1284" i="1"/>
  <c r="M1284" i="1"/>
  <c r="N1428" i="1"/>
  <c r="M1428" i="1"/>
  <c r="N73" i="1"/>
  <c r="M73" i="1"/>
  <c r="N217" i="1"/>
  <c r="M217" i="1"/>
  <c r="N361" i="1"/>
  <c r="M361" i="1"/>
  <c r="N505" i="1"/>
  <c r="M505" i="1"/>
  <c r="N649" i="1"/>
  <c r="M649" i="1"/>
  <c r="N793" i="1"/>
  <c r="M793" i="1"/>
  <c r="N949" i="1"/>
  <c r="M949" i="1"/>
  <c r="N542" i="1"/>
  <c r="M542" i="1"/>
  <c r="N686" i="1"/>
  <c r="M686" i="1"/>
  <c r="N830" i="1"/>
  <c r="M830" i="1"/>
  <c r="N974" i="1"/>
  <c r="M974" i="1"/>
  <c r="N1118" i="1"/>
  <c r="M1118" i="1"/>
  <c r="N1262" i="1"/>
  <c r="M1262" i="1"/>
  <c r="N1406" i="1"/>
  <c r="M1406" i="1"/>
  <c r="N1550" i="1"/>
  <c r="M1550" i="1"/>
  <c r="N1694" i="1"/>
  <c r="M1694" i="1"/>
  <c r="N435" i="1"/>
  <c r="M435" i="1"/>
  <c r="N579" i="1"/>
  <c r="M579" i="1"/>
  <c r="N723" i="1"/>
  <c r="M723" i="1"/>
  <c r="N867" i="1"/>
  <c r="M867" i="1"/>
  <c r="N1011" i="1"/>
  <c r="M1011" i="1"/>
  <c r="N1155" i="1"/>
  <c r="M1155" i="1"/>
  <c r="N1299" i="1"/>
  <c r="M1299" i="1"/>
  <c r="N520" i="1"/>
  <c r="M520" i="1"/>
  <c r="N664" i="1"/>
  <c r="M664" i="1"/>
  <c r="N808" i="1"/>
  <c r="M808" i="1"/>
  <c r="N952" i="1"/>
  <c r="M952" i="1"/>
  <c r="N1096" i="1"/>
  <c r="M1096" i="1"/>
  <c r="N1240" i="1"/>
  <c r="M1240" i="1"/>
  <c r="N1396" i="1"/>
  <c r="M1396" i="1"/>
  <c r="N605" i="1"/>
  <c r="M605" i="1"/>
  <c r="N749" i="1"/>
  <c r="M749" i="1"/>
  <c r="N893" i="1"/>
  <c r="M893" i="1"/>
  <c r="N1037" i="1"/>
  <c r="M1037" i="1"/>
  <c r="N1181" i="1"/>
  <c r="M1181" i="1"/>
  <c r="N1325" i="1"/>
  <c r="M1325" i="1"/>
  <c r="N1469" i="1"/>
  <c r="M1469" i="1"/>
  <c r="N1613" i="1"/>
  <c r="M1613" i="1"/>
  <c r="N1757" i="1"/>
  <c r="M1757" i="1"/>
  <c r="N594" i="1"/>
  <c r="M594" i="1"/>
  <c r="N738" i="1"/>
  <c r="M738" i="1"/>
  <c r="N882" i="1"/>
  <c r="M882" i="1"/>
  <c r="N1026" i="1"/>
  <c r="M1026" i="1"/>
  <c r="N1170" i="1"/>
  <c r="M1170" i="1"/>
  <c r="N1314" i="1"/>
  <c r="M1314" i="1"/>
  <c r="N1458" i="1"/>
  <c r="M1458" i="1"/>
  <c r="N1602" i="1"/>
  <c r="M1602" i="1"/>
  <c r="N1746" i="1"/>
  <c r="M1746" i="1"/>
  <c r="M463" i="1"/>
  <c r="N463" i="1"/>
  <c r="M607" i="1"/>
  <c r="N607" i="1"/>
  <c r="M751" i="1"/>
  <c r="N751" i="1"/>
  <c r="M895" i="1"/>
  <c r="N895" i="1"/>
  <c r="N1039" i="1"/>
  <c r="M1039" i="1"/>
  <c r="N1183" i="1"/>
  <c r="M1183" i="1"/>
  <c r="N1327" i="1"/>
  <c r="M1327" i="1"/>
  <c r="N584" i="1"/>
  <c r="M584" i="1"/>
  <c r="N728" i="1"/>
  <c r="M728" i="1"/>
  <c r="N872" i="1"/>
  <c r="M872" i="1"/>
  <c r="N1016" i="1"/>
  <c r="M1016" i="1"/>
  <c r="N1160" i="1"/>
  <c r="M1160" i="1"/>
  <c r="N1304" i="1"/>
  <c r="M1304" i="1"/>
  <c r="N549" i="1"/>
  <c r="M549" i="1"/>
  <c r="N693" i="1"/>
  <c r="M693" i="1"/>
  <c r="N837" i="1"/>
  <c r="M837" i="1"/>
  <c r="N981" i="1"/>
  <c r="M981" i="1"/>
  <c r="N1125" i="1"/>
  <c r="M1125" i="1"/>
  <c r="N1269" i="1"/>
  <c r="M1269" i="1"/>
  <c r="N635" i="1"/>
  <c r="M635" i="1"/>
  <c r="N779" i="1"/>
  <c r="M779" i="1"/>
  <c r="N923" i="1"/>
  <c r="M923" i="1"/>
  <c r="N1067" i="1"/>
  <c r="M1067" i="1"/>
  <c r="N1223" i="1"/>
  <c r="M1223" i="1"/>
  <c r="N1379" i="1"/>
  <c r="M1379" i="1"/>
  <c r="N1523" i="1"/>
  <c r="M1523" i="1"/>
  <c r="N1667" i="1"/>
  <c r="M1667" i="1"/>
  <c r="N514" i="1"/>
  <c r="M514" i="1"/>
  <c r="N658" i="1"/>
  <c r="M658" i="1"/>
  <c r="N802" i="1"/>
  <c r="M802" i="1"/>
  <c r="N946" i="1"/>
  <c r="M946" i="1"/>
  <c r="N1090" i="1"/>
  <c r="M1090" i="1"/>
  <c r="N1584" i="1"/>
  <c r="M1584" i="1"/>
  <c r="N1728" i="1"/>
  <c r="M1728" i="1"/>
  <c r="N1093" i="1"/>
  <c r="M1093" i="1"/>
  <c r="N1237" i="1"/>
  <c r="M1237" i="1"/>
  <c r="N1381" i="1"/>
  <c r="M1381" i="1"/>
  <c r="N1525" i="1"/>
  <c r="M1525" i="1"/>
  <c r="N1563" i="1"/>
  <c r="M1563" i="1"/>
  <c r="N1707" i="1"/>
  <c r="M1707" i="1"/>
  <c r="N1444" i="1"/>
  <c r="M1444" i="1"/>
  <c r="N1588" i="1"/>
  <c r="M1588" i="1"/>
  <c r="N1732" i="1"/>
  <c r="M1732" i="1"/>
  <c r="N1459" i="1"/>
  <c r="M1459" i="1"/>
  <c r="N1603" i="1"/>
  <c r="M1603" i="1"/>
  <c r="N1747" i="1"/>
  <c r="M1747" i="1"/>
  <c r="N1353" i="1"/>
  <c r="M1353" i="1"/>
  <c r="N1497" i="1"/>
  <c r="M1497" i="1"/>
  <c r="N1641" i="1"/>
  <c r="M1641" i="1"/>
  <c r="N1785" i="1"/>
  <c r="M1785" i="1"/>
  <c r="N1520" i="1"/>
  <c r="M1520" i="1"/>
  <c r="N1664" i="1"/>
  <c r="M1664" i="1"/>
  <c r="N1808" i="1"/>
  <c r="M1808" i="1"/>
  <c r="N1270" i="1"/>
  <c r="M1270" i="1"/>
  <c r="N1414" i="1"/>
  <c r="M1414" i="1"/>
  <c r="N1558" i="1"/>
  <c r="M1558" i="1"/>
  <c r="N1702" i="1"/>
  <c r="M1702" i="1"/>
  <c r="N1561" i="1"/>
  <c r="M1561" i="1"/>
  <c r="N1705" i="1"/>
  <c r="M1705" i="1"/>
  <c r="N40" i="1"/>
  <c r="M40" i="1"/>
  <c r="N183" i="1"/>
  <c r="M183" i="1"/>
  <c r="N161" i="1"/>
  <c r="M161" i="1"/>
  <c r="N128" i="1"/>
  <c r="M128" i="1"/>
  <c r="N154" i="1"/>
  <c r="M154" i="1"/>
  <c r="N383" i="1"/>
  <c r="M383" i="1"/>
  <c r="N398" i="1"/>
  <c r="M398" i="1"/>
  <c r="N1272" i="1"/>
  <c r="M1272" i="1"/>
  <c r="N637" i="1"/>
  <c r="M637" i="1"/>
  <c r="N818" i="1"/>
  <c r="M818" i="1"/>
  <c r="N711" i="1"/>
  <c r="M711" i="1"/>
  <c r="N1084" i="1"/>
  <c r="M1084" i="1"/>
  <c r="N881" i="1"/>
  <c r="M881" i="1"/>
  <c r="N582" i="1"/>
  <c r="M582" i="1"/>
  <c r="N1302" i="1"/>
  <c r="M1302" i="1"/>
  <c r="M595" i="1"/>
  <c r="N595" i="1"/>
  <c r="N1315" i="1"/>
  <c r="M1315" i="1"/>
  <c r="N1148" i="1"/>
  <c r="M1148" i="1"/>
  <c r="N681" i="1"/>
  <c r="M681" i="1"/>
  <c r="N1257" i="1"/>
  <c r="M1257" i="1"/>
  <c r="N911" i="1"/>
  <c r="M911" i="1"/>
  <c r="N1511" i="1"/>
  <c r="M1511" i="1"/>
  <c r="N646" i="1"/>
  <c r="M646" i="1"/>
  <c r="N934" i="1"/>
  <c r="M934" i="1"/>
  <c r="N1716" i="1"/>
  <c r="M1716" i="1"/>
  <c r="N1369" i="1"/>
  <c r="M1369" i="1"/>
  <c r="N1695" i="1"/>
  <c r="M1695" i="1"/>
  <c r="N1720" i="1"/>
  <c r="M1720" i="1"/>
  <c r="N1591" i="1"/>
  <c r="M1591" i="1"/>
  <c r="N1629" i="1"/>
  <c r="M1629" i="1"/>
  <c r="N1508" i="1"/>
  <c r="M1508" i="1"/>
  <c r="N1549" i="1"/>
  <c r="M1549" i="1"/>
  <c r="N51" i="1"/>
  <c r="M51" i="1"/>
  <c r="N63" i="1"/>
  <c r="M63" i="1"/>
  <c r="N207" i="1"/>
  <c r="M207" i="1"/>
  <c r="N351" i="1"/>
  <c r="M351" i="1"/>
  <c r="N100" i="1"/>
  <c r="M100" i="1"/>
  <c r="N244" i="1"/>
  <c r="M244" i="1"/>
  <c r="N388" i="1"/>
  <c r="M388" i="1"/>
  <c r="N41" i="1"/>
  <c r="M41" i="1"/>
  <c r="N185" i="1"/>
  <c r="M185" i="1"/>
  <c r="N341" i="1"/>
  <c r="M341" i="1"/>
  <c r="N497" i="1"/>
  <c r="M497" i="1"/>
  <c r="N162" i="1"/>
  <c r="M162" i="1"/>
  <c r="N306" i="1"/>
  <c r="M306" i="1"/>
  <c r="N450" i="1"/>
  <c r="M450" i="1"/>
  <c r="M103" i="1"/>
  <c r="N103" i="1"/>
  <c r="M259" i="1"/>
  <c r="N259" i="1"/>
  <c r="M8" i="1"/>
  <c r="N8" i="1"/>
  <c r="N152" i="1"/>
  <c r="M152" i="1"/>
  <c r="N296" i="1"/>
  <c r="M296" i="1"/>
  <c r="N440" i="1"/>
  <c r="M440" i="1"/>
  <c r="N93" i="1"/>
  <c r="M93" i="1"/>
  <c r="N237" i="1"/>
  <c r="M237" i="1"/>
  <c r="N393" i="1"/>
  <c r="M393" i="1"/>
  <c r="N34" i="1"/>
  <c r="M34" i="1"/>
  <c r="N178" i="1"/>
  <c r="M178" i="1"/>
  <c r="N322" i="1"/>
  <c r="M322" i="1"/>
  <c r="N466" i="1"/>
  <c r="M466" i="1"/>
  <c r="N119" i="1"/>
  <c r="M119" i="1"/>
  <c r="N263" i="1"/>
  <c r="M263" i="1"/>
  <c r="N407" i="1"/>
  <c r="M407" i="1"/>
  <c r="N48" i="1"/>
  <c r="M48" i="1"/>
  <c r="N192" i="1"/>
  <c r="M192" i="1"/>
  <c r="N336" i="1"/>
  <c r="M336" i="1"/>
  <c r="N480" i="1"/>
  <c r="M480" i="1"/>
  <c r="N134" i="1"/>
  <c r="M134" i="1"/>
  <c r="N278" i="1"/>
  <c r="M278" i="1"/>
  <c r="N422" i="1"/>
  <c r="M422" i="1"/>
  <c r="N576" i="1"/>
  <c r="M576" i="1"/>
  <c r="N720" i="1"/>
  <c r="M720" i="1"/>
  <c r="N864" i="1"/>
  <c r="M864" i="1"/>
  <c r="N1008" i="1"/>
  <c r="M1008" i="1"/>
  <c r="N1152" i="1"/>
  <c r="M1152" i="1"/>
  <c r="N1296" i="1"/>
  <c r="M1296" i="1"/>
  <c r="N1440" i="1"/>
  <c r="M1440" i="1"/>
  <c r="N85" i="1"/>
  <c r="M85" i="1"/>
  <c r="N229" i="1"/>
  <c r="M229" i="1"/>
  <c r="N373" i="1"/>
  <c r="M373" i="1"/>
  <c r="N517" i="1"/>
  <c r="M517" i="1"/>
  <c r="N661" i="1"/>
  <c r="M661" i="1"/>
  <c r="N805" i="1"/>
  <c r="M805" i="1"/>
  <c r="N961" i="1"/>
  <c r="M961" i="1"/>
  <c r="N554" i="1"/>
  <c r="M554" i="1"/>
  <c r="N698" i="1"/>
  <c r="M698" i="1"/>
  <c r="N842" i="1"/>
  <c r="M842" i="1"/>
  <c r="N986" i="1"/>
  <c r="M986" i="1"/>
  <c r="N1130" i="1"/>
  <c r="M1130" i="1"/>
  <c r="N1274" i="1"/>
  <c r="M1274" i="1"/>
  <c r="N1418" i="1"/>
  <c r="M1418" i="1"/>
  <c r="N1562" i="1"/>
  <c r="M1562" i="1"/>
  <c r="N1706" i="1"/>
  <c r="M1706" i="1"/>
  <c r="N447" i="1"/>
  <c r="M447" i="1"/>
  <c r="N591" i="1"/>
  <c r="M591" i="1"/>
  <c r="N735" i="1"/>
  <c r="M735" i="1"/>
  <c r="N879" i="1"/>
  <c r="M879" i="1"/>
  <c r="N1023" i="1"/>
  <c r="M1023" i="1"/>
  <c r="N1167" i="1"/>
  <c r="M1167" i="1"/>
  <c r="N1311" i="1"/>
  <c r="M1311" i="1"/>
  <c r="N532" i="1"/>
  <c r="M532" i="1"/>
  <c r="N676" i="1"/>
  <c r="M676" i="1"/>
  <c r="N820" i="1"/>
  <c r="M820" i="1"/>
  <c r="N964" i="1"/>
  <c r="M964" i="1"/>
  <c r="N1108" i="1"/>
  <c r="M1108" i="1"/>
  <c r="N1252" i="1"/>
  <c r="M1252" i="1"/>
  <c r="N1408" i="1"/>
  <c r="M1408" i="1"/>
  <c r="N617" i="1"/>
  <c r="M617" i="1"/>
  <c r="N761" i="1"/>
  <c r="M761" i="1"/>
  <c r="N905" i="1"/>
  <c r="M905" i="1"/>
  <c r="N1049" i="1"/>
  <c r="M1049" i="1"/>
  <c r="N1193" i="1"/>
  <c r="M1193" i="1"/>
  <c r="N1337" i="1"/>
  <c r="M1337" i="1"/>
  <c r="N1481" i="1"/>
  <c r="M1481" i="1"/>
  <c r="N1625" i="1"/>
  <c r="M1625" i="1"/>
  <c r="N1769" i="1"/>
  <c r="M1769" i="1"/>
  <c r="N606" i="1"/>
  <c r="M606" i="1"/>
  <c r="N750" i="1"/>
  <c r="M750" i="1"/>
  <c r="N894" i="1"/>
  <c r="M894" i="1"/>
  <c r="N1038" i="1"/>
  <c r="M1038" i="1"/>
  <c r="N1182" i="1"/>
  <c r="M1182" i="1"/>
  <c r="N1326" i="1"/>
  <c r="M1326" i="1"/>
  <c r="N1470" i="1"/>
  <c r="M1470" i="1"/>
  <c r="N1614" i="1"/>
  <c r="M1614" i="1"/>
  <c r="N1758" i="1"/>
  <c r="M1758" i="1"/>
  <c r="M475" i="1"/>
  <c r="N475" i="1"/>
  <c r="M619" i="1"/>
  <c r="N619" i="1"/>
  <c r="M763" i="1"/>
  <c r="N763" i="1"/>
  <c r="M907" i="1"/>
  <c r="N907" i="1"/>
  <c r="N1051" i="1"/>
  <c r="M1051" i="1"/>
  <c r="N1195" i="1"/>
  <c r="M1195" i="1"/>
  <c r="N1339" i="1"/>
  <c r="M1339" i="1"/>
  <c r="N596" i="1"/>
  <c r="M596" i="1"/>
  <c r="N740" i="1"/>
  <c r="M740" i="1"/>
  <c r="N884" i="1"/>
  <c r="M884" i="1"/>
  <c r="N1028" i="1"/>
  <c r="M1028" i="1"/>
  <c r="N1172" i="1"/>
  <c r="M1172" i="1"/>
  <c r="N1316" i="1"/>
  <c r="M1316" i="1"/>
  <c r="N561" i="1"/>
  <c r="M561" i="1"/>
  <c r="N705" i="1"/>
  <c r="M705" i="1"/>
  <c r="N849" i="1"/>
  <c r="M849" i="1"/>
  <c r="N993" i="1"/>
  <c r="M993" i="1"/>
  <c r="N1137" i="1"/>
  <c r="M1137" i="1"/>
  <c r="N59" i="1"/>
  <c r="M59" i="1"/>
  <c r="N647" i="1"/>
  <c r="M647" i="1"/>
  <c r="N791" i="1"/>
  <c r="M791" i="1"/>
  <c r="N935" i="1"/>
  <c r="M935" i="1"/>
  <c r="N1079" i="1"/>
  <c r="M1079" i="1"/>
  <c r="N1235" i="1"/>
  <c r="M1235" i="1"/>
  <c r="N1391" i="1"/>
  <c r="M1391" i="1"/>
  <c r="N1535" i="1"/>
  <c r="M1535" i="1"/>
  <c r="N1679" i="1"/>
  <c r="M1679" i="1"/>
  <c r="N526" i="1"/>
  <c r="M526" i="1"/>
  <c r="N670" i="1"/>
  <c r="M670" i="1"/>
  <c r="N814" i="1"/>
  <c r="M814" i="1"/>
  <c r="N958" i="1"/>
  <c r="M958" i="1"/>
  <c r="N1102" i="1"/>
  <c r="M1102" i="1"/>
  <c r="N1596" i="1"/>
  <c r="M1596" i="1"/>
  <c r="N1740" i="1"/>
  <c r="M1740" i="1"/>
  <c r="N1105" i="1"/>
  <c r="M1105" i="1"/>
  <c r="N1249" i="1"/>
  <c r="M1249" i="1"/>
  <c r="N1393" i="1"/>
  <c r="M1393" i="1"/>
  <c r="N1431" i="1"/>
  <c r="M1431" i="1"/>
  <c r="N1575" i="1"/>
  <c r="M1575" i="1"/>
  <c r="N1719" i="1"/>
  <c r="M1719" i="1"/>
  <c r="N1456" i="1"/>
  <c r="M1456" i="1"/>
  <c r="N1600" i="1"/>
  <c r="M1600" i="1"/>
  <c r="N1744" i="1"/>
  <c r="M1744" i="1"/>
  <c r="N1471" i="1"/>
  <c r="M1471" i="1"/>
  <c r="N1615" i="1"/>
  <c r="M1615" i="1"/>
  <c r="N1759" i="1"/>
  <c r="M1759" i="1"/>
  <c r="N1365" i="1"/>
  <c r="M1365" i="1"/>
  <c r="N1509" i="1"/>
  <c r="M1509" i="1"/>
  <c r="N1653" i="1"/>
  <c r="M1653" i="1"/>
  <c r="N1797" i="1"/>
  <c r="M1797" i="1"/>
  <c r="N1532" i="1"/>
  <c r="M1532" i="1"/>
  <c r="N1676" i="1"/>
  <c r="M1676" i="1"/>
  <c r="N1138" i="1"/>
  <c r="M1138" i="1"/>
  <c r="N1282" i="1"/>
  <c r="M1282" i="1"/>
  <c r="N1426" i="1"/>
  <c r="M1426" i="1"/>
  <c r="N1570" i="1"/>
  <c r="M1570" i="1"/>
  <c r="N1714" i="1"/>
  <c r="M1714" i="1"/>
  <c r="N1573" i="1"/>
  <c r="M1573" i="1"/>
  <c r="N1717" i="1"/>
  <c r="M1717" i="1"/>
  <c r="N39" i="1"/>
  <c r="M39" i="1"/>
  <c r="M79" i="1"/>
  <c r="N79" i="1"/>
  <c r="N168" i="1"/>
  <c r="M168" i="1"/>
  <c r="N937" i="1"/>
  <c r="M937" i="1"/>
  <c r="N1538" i="1"/>
  <c r="M1538" i="1"/>
  <c r="N1143" i="1"/>
  <c r="M1143" i="1"/>
  <c r="N940" i="1"/>
  <c r="M940" i="1"/>
  <c r="N737" i="1"/>
  <c r="M737" i="1"/>
  <c r="N726" i="1"/>
  <c r="M726" i="1"/>
  <c r="N1734" i="1"/>
  <c r="M1734" i="1"/>
  <c r="N860" i="1"/>
  <c r="M860" i="1"/>
  <c r="N1211" i="1"/>
  <c r="M1211" i="1"/>
  <c r="N1572" i="1"/>
  <c r="M1572" i="1"/>
  <c r="N1546" i="1"/>
  <c r="M1546" i="1"/>
  <c r="N75" i="1"/>
  <c r="M75" i="1"/>
  <c r="N363" i="1"/>
  <c r="M363" i="1"/>
  <c r="N256" i="1"/>
  <c r="M256" i="1"/>
  <c r="N400" i="1"/>
  <c r="M400" i="1"/>
  <c r="N53" i="1"/>
  <c r="M53" i="1"/>
  <c r="N197" i="1"/>
  <c r="M197" i="1"/>
  <c r="N353" i="1"/>
  <c r="M353" i="1"/>
  <c r="N18" i="1"/>
  <c r="M18" i="1"/>
  <c r="N174" i="1"/>
  <c r="M174" i="1"/>
  <c r="N318" i="1"/>
  <c r="M318" i="1"/>
  <c r="N462" i="1"/>
  <c r="M462" i="1"/>
  <c r="M115" i="1"/>
  <c r="N115" i="1"/>
  <c r="M271" i="1"/>
  <c r="N271" i="1"/>
  <c r="N20" i="1"/>
  <c r="M20" i="1"/>
  <c r="N164" i="1"/>
  <c r="M164" i="1"/>
  <c r="N308" i="1"/>
  <c r="M308" i="1"/>
  <c r="N452" i="1"/>
  <c r="M452" i="1"/>
  <c r="N105" i="1"/>
  <c r="M105" i="1"/>
  <c r="N249" i="1"/>
  <c r="M249" i="1"/>
  <c r="N405" i="1"/>
  <c r="M405" i="1"/>
  <c r="N46" i="1"/>
  <c r="M46" i="1"/>
  <c r="N190" i="1"/>
  <c r="M190" i="1"/>
  <c r="N334" i="1"/>
  <c r="M334" i="1"/>
  <c r="N478" i="1"/>
  <c r="M478" i="1"/>
  <c r="N131" i="1"/>
  <c r="M131" i="1"/>
  <c r="N275" i="1"/>
  <c r="M275" i="1"/>
  <c r="N419" i="1"/>
  <c r="M419" i="1"/>
  <c r="N60" i="1"/>
  <c r="M60" i="1"/>
  <c r="N204" i="1"/>
  <c r="M204" i="1"/>
  <c r="N348" i="1"/>
  <c r="M348" i="1"/>
  <c r="N492" i="1"/>
  <c r="M492" i="1"/>
  <c r="N146" i="1"/>
  <c r="M146" i="1"/>
  <c r="N290" i="1"/>
  <c r="M290" i="1"/>
  <c r="N434" i="1"/>
  <c r="M434" i="1"/>
  <c r="N588" i="1"/>
  <c r="M588" i="1"/>
  <c r="N732" i="1"/>
  <c r="M732" i="1"/>
  <c r="N876" i="1"/>
  <c r="M876" i="1"/>
  <c r="N1020" i="1"/>
  <c r="M1020" i="1"/>
  <c r="N1164" i="1"/>
  <c r="M1164" i="1"/>
  <c r="N1308" i="1"/>
  <c r="M1308" i="1"/>
  <c r="N1452" i="1"/>
  <c r="M1452" i="1"/>
  <c r="N97" i="1"/>
  <c r="M97" i="1"/>
  <c r="N241" i="1"/>
  <c r="M241" i="1"/>
  <c r="N385" i="1"/>
  <c r="M385" i="1"/>
  <c r="N529" i="1"/>
  <c r="M529" i="1"/>
  <c r="N673" i="1"/>
  <c r="M673" i="1"/>
  <c r="N817" i="1"/>
  <c r="M817" i="1"/>
  <c r="N973" i="1"/>
  <c r="M973" i="1"/>
  <c r="N566" i="1"/>
  <c r="M566" i="1"/>
  <c r="N710" i="1"/>
  <c r="M710" i="1"/>
  <c r="N854" i="1"/>
  <c r="M854" i="1"/>
  <c r="N998" i="1"/>
  <c r="M998" i="1"/>
  <c r="N1142" i="1"/>
  <c r="M1142" i="1"/>
  <c r="N1286" i="1"/>
  <c r="M1286" i="1"/>
  <c r="N1430" i="1"/>
  <c r="M1430" i="1"/>
  <c r="N1574" i="1"/>
  <c r="M1574" i="1"/>
  <c r="N1718" i="1"/>
  <c r="M1718" i="1"/>
  <c r="N459" i="1"/>
  <c r="M459" i="1"/>
  <c r="N603" i="1"/>
  <c r="M603" i="1"/>
  <c r="N747" i="1"/>
  <c r="M747" i="1"/>
  <c r="N891" i="1"/>
  <c r="M891" i="1"/>
  <c r="N1035" i="1"/>
  <c r="M1035" i="1"/>
  <c r="N1179" i="1"/>
  <c r="M1179" i="1"/>
  <c r="N1323" i="1"/>
  <c r="M1323" i="1"/>
  <c r="N544" i="1"/>
  <c r="M544" i="1"/>
  <c r="N688" i="1"/>
  <c r="M688" i="1"/>
  <c r="N832" i="1"/>
  <c r="M832" i="1"/>
  <c r="N976" i="1"/>
  <c r="M976" i="1"/>
  <c r="N1120" i="1"/>
  <c r="M1120" i="1"/>
  <c r="N1264" i="1"/>
  <c r="M1264" i="1"/>
  <c r="N221" i="1"/>
  <c r="M221" i="1"/>
  <c r="N629" i="1"/>
  <c r="M629" i="1"/>
  <c r="N773" i="1"/>
  <c r="M773" i="1"/>
  <c r="N917" i="1"/>
  <c r="M917" i="1"/>
  <c r="N1061" i="1"/>
  <c r="M1061" i="1"/>
  <c r="N1205" i="1"/>
  <c r="M1205" i="1"/>
  <c r="N1349" i="1"/>
  <c r="M1349" i="1"/>
  <c r="N1493" i="1"/>
  <c r="M1493" i="1"/>
  <c r="N1637" i="1"/>
  <c r="M1637" i="1"/>
  <c r="N1781" i="1"/>
  <c r="M1781" i="1"/>
  <c r="N618" i="1"/>
  <c r="M618" i="1"/>
  <c r="N762" i="1"/>
  <c r="M762" i="1"/>
  <c r="N906" i="1"/>
  <c r="M906" i="1"/>
  <c r="N1050" i="1"/>
  <c r="M1050" i="1"/>
  <c r="N1194" i="1"/>
  <c r="M1194" i="1"/>
  <c r="N1338" i="1"/>
  <c r="M1338" i="1"/>
  <c r="N1482" i="1"/>
  <c r="M1482" i="1"/>
  <c r="N1626" i="1"/>
  <c r="M1626" i="1"/>
  <c r="N1770" i="1"/>
  <c r="M1770" i="1"/>
  <c r="M487" i="1"/>
  <c r="N487" i="1"/>
  <c r="M631" i="1"/>
  <c r="N631" i="1"/>
  <c r="M775" i="1"/>
  <c r="N775" i="1"/>
  <c r="M919" i="1"/>
  <c r="N919" i="1"/>
  <c r="N1063" i="1"/>
  <c r="M1063" i="1"/>
  <c r="N1207" i="1"/>
  <c r="M1207" i="1"/>
  <c r="N1351" i="1"/>
  <c r="M1351" i="1"/>
  <c r="N608" i="1"/>
  <c r="M608" i="1"/>
  <c r="N752" i="1"/>
  <c r="M752" i="1"/>
  <c r="N896" i="1"/>
  <c r="M896" i="1"/>
  <c r="N1040" i="1"/>
  <c r="M1040" i="1"/>
  <c r="N1184" i="1"/>
  <c r="M1184" i="1"/>
  <c r="N1328" i="1"/>
  <c r="M1328" i="1"/>
  <c r="N573" i="1"/>
  <c r="M573" i="1"/>
  <c r="N717" i="1"/>
  <c r="M717" i="1"/>
  <c r="N861" i="1"/>
  <c r="M861" i="1"/>
  <c r="N1005" i="1"/>
  <c r="M1005" i="1"/>
  <c r="N1149" i="1"/>
  <c r="M1149" i="1"/>
  <c r="N515" i="1"/>
  <c r="M515" i="1"/>
  <c r="N659" i="1"/>
  <c r="M659" i="1"/>
  <c r="N803" i="1"/>
  <c r="M803" i="1"/>
  <c r="N947" i="1"/>
  <c r="M947" i="1"/>
  <c r="N1091" i="1"/>
  <c r="M1091" i="1"/>
  <c r="N1247" i="1"/>
  <c r="M1247" i="1"/>
  <c r="N1403" i="1"/>
  <c r="M1403" i="1"/>
  <c r="N1547" i="1"/>
  <c r="M1547" i="1"/>
  <c r="N1691" i="1"/>
  <c r="M1691" i="1"/>
  <c r="N538" i="1"/>
  <c r="M538" i="1"/>
  <c r="N682" i="1"/>
  <c r="M682" i="1"/>
  <c r="N826" i="1"/>
  <c r="M826" i="1"/>
  <c r="N970" i="1"/>
  <c r="M970" i="1"/>
  <c r="N1114" i="1"/>
  <c r="M1114" i="1"/>
  <c r="N1608" i="1"/>
  <c r="M1608" i="1"/>
  <c r="N1752" i="1"/>
  <c r="M1752" i="1"/>
  <c r="N1117" i="1"/>
  <c r="M1117" i="1"/>
  <c r="N1261" i="1"/>
  <c r="M1261" i="1"/>
  <c r="N1405" i="1"/>
  <c r="M1405" i="1"/>
  <c r="N1443" i="1"/>
  <c r="M1443" i="1"/>
  <c r="N1587" i="1"/>
  <c r="M1587" i="1"/>
  <c r="N1731" i="1"/>
  <c r="M1731" i="1"/>
  <c r="N1468" i="1"/>
  <c r="M1468" i="1"/>
  <c r="N1612" i="1"/>
  <c r="M1612" i="1"/>
  <c r="N1756" i="1"/>
  <c r="M1756" i="1"/>
  <c r="N1483" i="1"/>
  <c r="M1483" i="1"/>
  <c r="N1627" i="1"/>
  <c r="M1627" i="1"/>
  <c r="N1771" i="1"/>
  <c r="M1771" i="1"/>
  <c r="N1377" i="1"/>
  <c r="M1377" i="1"/>
  <c r="N1521" i="1"/>
  <c r="M1521" i="1"/>
  <c r="N1665" i="1"/>
  <c r="M1665" i="1"/>
  <c r="N1400" i="1"/>
  <c r="M1400" i="1"/>
  <c r="N1544" i="1"/>
  <c r="M1544" i="1"/>
  <c r="N1688" i="1"/>
  <c r="M1688" i="1"/>
  <c r="N1150" i="1"/>
  <c r="M1150" i="1"/>
  <c r="N1294" i="1"/>
  <c r="M1294" i="1"/>
  <c r="N1438" i="1"/>
  <c r="M1438" i="1"/>
  <c r="N1582" i="1"/>
  <c r="M1582" i="1"/>
  <c r="N1726" i="1"/>
  <c r="M1726" i="1"/>
  <c r="N1585" i="1"/>
  <c r="M1585" i="1"/>
  <c r="N1729" i="1"/>
  <c r="M1729" i="1"/>
  <c r="N184" i="1"/>
  <c r="M184" i="1"/>
  <c r="N76" i="1"/>
  <c r="M76" i="1"/>
  <c r="N473" i="1"/>
  <c r="M473" i="1"/>
  <c r="M391" i="1"/>
  <c r="N391" i="1"/>
  <c r="N369" i="1"/>
  <c r="M369" i="1"/>
  <c r="N95" i="1"/>
  <c r="M95" i="1"/>
  <c r="N110" i="1"/>
  <c r="M110" i="1"/>
  <c r="N840" i="1"/>
  <c r="M840" i="1"/>
  <c r="N349" i="1"/>
  <c r="M349" i="1"/>
  <c r="N1106" i="1"/>
  <c r="M1106" i="1"/>
  <c r="N567" i="1"/>
  <c r="M567" i="1"/>
  <c r="N508" i="1"/>
  <c r="M508" i="1"/>
  <c r="N593" i="1"/>
  <c r="M593" i="1"/>
  <c r="N1457" i="1"/>
  <c r="M1457" i="1"/>
  <c r="N870" i="1"/>
  <c r="M870" i="1"/>
  <c r="N1590" i="1"/>
  <c r="M1590" i="1"/>
  <c r="M739" i="1"/>
  <c r="N739" i="1"/>
  <c r="N1171" i="1"/>
  <c r="M1171" i="1"/>
  <c r="N1292" i="1"/>
  <c r="M1292" i="1"/>
  <c r="N825" i="1"/>
  <c r="M825" i="1"/>
  <c r="N1113" i="1"/>
  <c r="M1113" i="1"/>
  <c r="N767" i="1"/>
  <c r="M767" i="1"/>
  <c r="N1367" i="1"/>
  <c r="M1367" i="1"/>
  <c r="N1799" i="1"/>
  <c r="M1799" i="1"/>
  <c r="N1078" i="1"/>
  <c r="M1078" i="1"/>
  <c r="N1225" i="1"/>
  <c r="M1225" i="1"/>
  <c r="N1551" i="1"/>
  <c r="M1551" i="1"/>
  <c r="N1432" i="1"/>
  <c r="M1432" i="1"/>
  <c r="N1447" i="1"/>
  <c r="M1447" i="1"/>
  <c r="N1341" i="1"/>
  <c r="M1341" i="1"/>
  <c r="N1485" i="1"/>
  <c r="M1485" i="1"/>
  <c r="N1773" i="1"/>
  <c r="M1773" i="1"/>
  <c r="N1796" i="1"/>
  <c r="M1796" i="1"/>
  <c r="N1690" i="1"/>
  <c r="M1690" i="1"/>
  <c r="N219" i="1"/>
  <c r="M219" i="1"/>
  <c r="N112" i="1"/>
  <c r="M112" i="1"/>
  <c r="N87" i="1"/>
  <c r="M87" i="1"/>
  <c r="N231" i="1"/>
  <c r="M231" i="1"/>
  <c r="N375" i="1"/>
  <c r="M375" i="1"/>
  <c r="N124" i="1"/>
  <c r="M124" i="1"/>
  <c r="N268" i="1"/>
  <c r="M268" i="1"/>
  <c r="N412" i="1"/>
  <c r="M412" i="1"/>
  <c r="N65" i="1"/>
  <c r="M65" i="1"/>
  <c r="N209" i="1"/>
  <c r="M209" i="1"/>
  <c r="N365" i="1"/>
  <c r="M365" i="1"/>
  <c r="N30" i="1"/>
  <c r="M30" i="1"/>
  <c r="N186" i="1"/>
  <c r="M186" i="1"/>
  <c r="N330" i="1"/>
  <c r="M330" i="1"/>
  <c r="N474" i="1"/>
  <c r="M474" i="1"/>
  <c r="M127" i="1"/>
  <c r="N127" i="1"/>
  <c r="M283" i="1"/>
  <c r="N283" i="1"/>
  <c r="N32" i="1"/>
  <c r="M32" i="1"/>
  <c r="N176" i="1"/>
  <c r="M176" i="1"/>
  <c r="N320" i="1"/>
  <c r="M320" i="1"/>
  <c r="N464" i="1"/>
  <c r="M464" i="1"/>
  <c r="N117" i="1"/>
  <c r="M117" i="1"/>
  <c r="N261" i="1"/>
  <c r="M261" i="1"/>
  <c r="N417" i="1"/>
  <c r="M417" i="1"/>
  <c r="N58" i="1"/>
  <c r="M58" i="1"/>
  <c r="N202" i="1"/>
  <c r="M202" i="1"/>
  <c r="N346" i="1"/>
  <c r="M346" i="1"/>
  <c r="N490" i="1"/>
  <c r="M490" i="1"/>
  <c r="N143" i="1"/>
  <c r="M143" i="1"/>
  <c r="N287" i="1"/>
  <c r="M287" i="1"/>
  <c r="N431" i="1"/>
  <c r="M431" i="1"/>
  <c r="N72" i="1"/>
  <c r="M72" i="1"/>
  <c r="N216" i="1"/>
  <c r="M216" i="1"/>
  <c r="N360" i="1"/>
  <c r="M360" i="1"/>
  <c r="N14" i="1"/>
  <c r="M14" i="1"/>
  <c r="N158" i="1"/>
  <c r="M158" i="1"/>
  <c r="N302" i="1"/>
  <c r="M302" i="1"/>
  <c r="N446" i="1"/>
  <c r="M446" i="1"/>
  <c r="N600" i="1"/>
  <c r="M600" i="1"/>
  <c r="N744" i="1"/>
  <c r="M744" i="1"/>
  <c r="N888" i="1"/>
  <c r="M888" i="1"/>
  <c r="N1032" i="1"/>
  <c r="M1032" i="1"/>
  <c r="N1176" i="1"/>
  <c r="M1176" i="1"/>
  <c r="N1320" i="1"/>
  <c r="M1320" i="1"/>
  <c r="N1464" i="1"/>
  <c r="M1464" i="1"/>
  <c r="N109" i="1"/>
  <c r="M109" i="1"/>
  <c r="N253" i="1"/>
  <c r="M253" i="1"/>
  <c r="N397" i="1"/>
  <c r="M397" i="1"/>
  <c r="N541" i="1"/>
  <c r="M541" i="1"/>
  <c r="N685" i="1"/>
  <c r="M685" i="1"/>
  <c r="N829" i="1"/>
  <c r="M829" i="1"/>
  <c r="N985" i="1"/>
  <c r="M985" i="1"/>
  <c r="N578" i="1"/>
  <c r="M578" i="1"/>
  <c r="N722" i="1"/>
  <c r="M722" i="1"/>
  <c r="N866" i="1"/>
  <c r="M866" i="1"/>
  <c r="N1010" i="1"/>
  <c r="M1010" i="1"/>
  <c r="N1154" i="1"/>
  <c r="M1154" i="1"/>
  <c r="N1298" i="1"/>
  <c r="M1298" i="1"/>
  <c r="N1442" i="1"/>
  <c r="M1442" i="1"/>
  <c r="N1586" i="1"/>
  <c r="M1586" i="1"/>
  <c r="N1730" i="1"/>
  <c r="M1730" i="1"/>
  <c r="N471" i="1"/>
  <c r="M471" i="1"/>
  <c r="N615" i="1"/>
  <c r="M615" i="1"/>
  <c r="N759" i="1"/>
  <c r="M759" i="1"/>
  <c r="N903" i="1"/>
  <c r="M903" i="1"/>
  <c r="N1047" i="1"/>
  <c r="M1047" i="1"/>
  <c r="N1191" i="1"/>
  <c r="M1191" i="1"/>
  <c r="N1335" i="1"/>
  <c r="M1335" i="1"/>
  <c r="N556" i="1"/>
  <c r="M556" i="1"/>
  <c r="N700" i="1"/>
  <c r="M700" i="1"/>
  <c r="N844" i="1"/>
  <c r="M844" i="1"/>
  <c r="N988" i="1"/>
  <c r="M988" i="1"/>
  <c r="N1132" i="1"/>
  <c r="M1132" i="1"/>
  <c r="N1276" i="1"/>
  <c r="M1276" i="1"/>
  <c r="N461" i="1"/>
  <c r="M461" i="1"/>
  <c r="N641" i="1"/>
  <c r="M641" i="1"/>
  <c r="N785" i="1"/>
  <c r="M785" i="1"/>
  <c r="N929" i="1"/>
  <c r="M929" i="1"/>
  <c r="N1073" i="1"/>
  <c r="M1073" i="1"/>
  <c r="N1217" i="1"/>
  <c r="M1217" i="1"/>
  <c r="N1361" i="1"/>
  <c r="M1361" i="1"/>
  <c r="N1505" i="1"/>
  <c r="M1505" i="1"/>
  <c r="N1649" i="1"/>
  <c r="M1649" i="1"/>
  <c r="N1793" i="1"/>
  <c r="M1793" i="1"/>
  <c r="N630" i="1"/>
  <c r="M630" i="1"/>
  <c r="N774" i="1"/>
  <c r="M774" i="1"/>
  <c r="N918" i="1"/>
  <c r="M918" i="1"/>
  <c r="N1062" i="1"/>
  <c r="M1062" i="1"/>
  <c r="N1206" i="1"/>
  <c r="M1206" i="1"/>
  <c r="N1350" i="1"/>
  <c r="M1350" i="1"/>
  <c r="N1494" i="1"/>
  <c r="M1494" i="1"/>
  <c r="N1638" i="1"/>
  <c r="M1638" i="1"/>
  <c r="N1782" i="1"/>
  <c r="M1782" i="1"/>
  <c r="M499" i="1"/>
  <c r="N499" i="1"/>
  <c r="M643" i="1"/>
  <c r="N643" i="1"/>
  <c r="M787" i="1"/>
  <c r="N787" i="1"/>
  <c r="M931" i="1"/>
  <c r="N931" i="1"/>
  <c r="N1075" i="1"/>
  <c r="M1075" i="1"/>
  <c r="N1219" i="1"/>
  <c r="M1219" i="1"/>
  <c r="N1363" i="1"/>
  <c r="M1363" i="1"/>
  <c r="N620" i="1"/>
  <c r="M620" i="1"/>
  <c r="N764" i="1"/>
  <c r="M764" i="1"/>
  <c r="N908" i="1"/>
  <c r="M908" i="1"/>
  <c r="N1052" i="1"/>
  <c r="M1052" i="1"/>
  <c r="N1196" i="1"/>
  <c r="M1196" i="1"/>
  <c r="N1340" i="1"/>
  <c r="M1340" i="1"/>
  <c r="N585" i="1"/>
  <c r="M585" i="1"/>
  <c r="N729" i="1"/>
  <c r="M729" i="1"/>
  <c r="N873" i="1"/>
  <c r="M873" i="1"/>
  <c r="N1017" i="1"/>
  <c r="M1017" i="1"/>
  <c r="N1161" i="1"/>
  <c r="M1161" i="1"/>
  <c r="N527" i="1"/>
  <c r="M527" i="1"/>
  <c r="N671" i="1"/>
  <c r="M671" i="1"/>
  <c r="N815" i="1"/>
  <c r="M815" i="1"/>
  <c r="N959" i="1"/>
  <c r="M959" i="1"/>
  <c r="N1103" i="1"/>
  <c r="M1103" i="1"/>
  <c r="N1259" i="1"/>
  <c r="M1259" i="1"/>
  <c r="N1415" i="1"/>
  <c r="M1415" i="1"/>
  <c r="N1559" i="1"/>
  <c r="M1559" i="1"/>
  <c r="N1703" i="1"/>
  <c r="M1703" i="1"/>
  <c r="N550" i="1"/>
  <c r="M550" i="1"/>
  <c r="N694" i="1"/>
  <c r="M694" i="1"/>
  <c r="N838" i="1"/>
  <c r="M838" i="1"/>
  <c r="N982" i="1"/>
  <c r="M982" i="1"/>
  <c r="N1126" i="1"/>
  <c r="M1126" i="1"/>
  <c r="N1620" i="1"/>
  <c r="M1620" i="1"/>
  <c r="N1764" i="1"/>
  <c r="M1764" i="1"/>
  <c r="N1129" i="1"/>
  <c r="M1129" i="1"/>
  <c r="N1273" i="1"/>
  <c r="M1273" i="1"/>
  <c r="N1417" i="1"/>
  <c r="M1417" i="1"/>
  <c r="N1455" i="1"/>
  <c r="M1455" i="1"/>
  <c r="N1599" i="1"/>
  <c r="M1599" i="1"/>
  <c r="N1743" i="1"/>
  <c r="M1743" i="1"/>
  <c r="N1480" i="1"/>
  <c r="M1480" i="1"/>
  <c r="N1624" i="1"/>
  <c r="M1624" i="1"/>
  <c r="N1768" i="1"/>
  <c r="M1768" i="1"/>
  <c r="N1495" i="1"/>
  <c r="M1495" i="1"/>
  <c r="N1639" i="1"/>
  <c r="M1639" i="1"/>
  <c r="N1783" i="1"/>
  <c r="M1783" i="1"/>
  <c r="N1389" i="1"/>
  <c r="M1389" i="1"/>
  <c r="N1533" i="1"/>
  <c r="M1533" i="1"/>
  <c r="N1677" i="1"/>
  <c r="M1677" i="1"/>
  <c r="N1412" i="1"/>
  <c r="M1412" i="1"/>
  <c r="N1556" i="1"/>
  <c r="M1556" i="1"/>
  <c r="N1700" i="1"/>
  <c r="M1700" i="1"/>
  <c r="N1162" i="1"/>
  <c r="M1162" i="1"/>
  <c r="N1306" i="1"/>
  <c r="M1306" i="1"/>
  <c r="N1450" i="1"/>
  <c r="M1450" i="1"/>
  <c r="N1594" i="1"/>
  <c r="M1594" i="1"/>
  <c r="N1738" i="1"/>
  <c r="M1738" i="1"/>
  <c r="N1597" i="1"/>
  <c r="M1597" i="1"/>
  <c r="N1741" i="1"/>
  <c r="M1741" i="1"/>
  <c r="N147" i="1"/>
  <c r="M147" i="1"/>
  <c r="N327" i="1"/>
  <c r="M327" i="1"/>
  <c r="N317" i="1"/>
  <c r="M317" i="1"/>
  <c r="M235" i="1"/>
  <c r="N235" i="1"/>
  <c r="N213" i="1"/>
  <c r="M213" i="1"/>
  <c r="N442" i="1"/>
  <c r="M442" i="1"/>
  <c r="N312" i="1"/>
  <c r="M312" i="1"/>
  <c r="N696" i="1"/>
  <c r="M696" i="1"/>
  <c r="N1416" i="1"/>
  <c r="M1416" i="1"/>
  <c r="N781" i="1"/>
  <c r="M781" i="1"/>
  <c r="N1394" i="1"/>
  <c r="M1394" i="1"/>
  <c r="N1287" i="1"/>
  <c r="M1287" i="1"/>
  <c r="N1313" i="1"/>
  <c r="M1313" i="1"/>
  <c r="M1027" i="1"/>
  <c r="N1027" i="1"/>
  <c r="N1258" i="1"/>
  <c r="M1258" i="1"/>
  <c r="N243" i="1"/>
  <c r="M243" i="1"/>
  <c r="N136" i="1"/>
  <c r="M136" i="1"/>
  <c r="N424" i="1"/>
  <c r="M424" i="1"/>
  <c r="N377" i="1"/>
  <c r="M377" i="1"/>
  <c r="N198" i="1"/>
  <c r="M198" i="1"/>
  <c r="M139" i="1"/>
  <c r="N139" i="1"/>
  <c r="N44" i="1"/>
  <c r="M44" i="1"/>
  <c r="N332" i="1"/>
  <c r="M332" i="1"/>
  <c r="N129" i="1"/>
  <c r="M129" i="1"/>
  <c r="N70" i="1"/>
  <c r="M70" i="1"/>
  <c r="N358" i="1"/>
  <c r="M358" i="1"/>
  <c r="N155" i="1"/>
  <c r="M155" i="1"/>
  <c r="N299" i="1"/>
  <c r="M299" i="1"/>
  <c r="N443" i="1"/>
  <c r="M443" i="1"/>
  <c r="N228" i="1"/>
  <c r="M228" i="1"/>
  <c r="N372" i="1"/>
  <c r="M372" i="1"/>
  <c r="N26" i="1"/>
  <c r="M26" i="1"/>
  <c r="N170" i="1"/>
  <c r="M170" i="1"/>
  <c r="N314" i="1"/>
  <c r="M314" i="1"/>
  <c r="N470" i="1"/>
  <c r="M470" i="1"/>
  <c r="N612" i="1"/>
  <c r="M612" i="1"/>
  <c r="N756" i="1"/>
  <c r="M756" i="1"/>
  <c r="N900" i="1"/>
  <c r="M900" i="1"/>
  <c r="N1044" i="1"/>
  <c r="M1044" i="1"/>
  <c r="N1188" i="1"/>
  <c r="M1188" i="1"/>
  <c r="N1332" i="1"/>
  <c r="M1332" i="1"/>
  <c r="N1476" i="1"/>
  <c r="M1476" i="1"/>
  <c r="N121" i="1"/>
  <c r="M121" i="1"/>
  <c r="N265" i="1"/>
  <c r="M265" i="1"/>
  <c r="N409" i="1"/>
  <c r="M409" i="1"/>
  <c r="N553" i="1"/>
  <c r="M553" i="1"/>
  <c r="N697" i="1"/>
  <c r="M697" i="1"/>
  <c r="N841" i="1"/>
  <c r="M841" i="1"/>
  <c r="N997" i="1"/>
  <c r="M997" i="1"/>
  <c r="N590" i="1"/>
  <c r="M590" i="1"/>
  <c r="N734" i="1"/>
  <c r="M734" i="1"/>
  <c r="N878" i="1"/>
  <c r="M878" i="1"/>
  <c r="N1022" i="1"/>
  <c r="M1022" i="1"/>
  <c r="N1166" i="1"/>
  <c r="M1166" i="1"/>
  <c r="N1310" i="1"/>
  <c r="M1310" i="1"/>
  <c r="N1454" i="1"/>
  <c r="M1454" i="1"/>
  <c r="N1598" i="1"/>
  <c r="M1598" i="1"/>
  <c r="N1742" i="1"/>
  <c r="M1742" i="1"/>
  <c r="N483" i="1"/>
  <c r="M483" i="1"/>
  <c r="N627" i="1"/>
  <c r="M627" i="1"/>
  <c r="N771" i="1"/>
  <c r="M771" i="1"/>
  <c r="N915" i="1"/>
  <c r="M915" i="1"/>
  <c r="N1059" i="1"/>
  <c r="M1059" i="1"/>
  <c r="N1203" i="1"/>
  <c r="M1203" i="1"/>
  <c r="N1347" i="1"/>
  <c r="M1347" i="1"/>
  <c r="N568" i="1"/>
  <c r="M568" i="1"/>
  <c r="N712" i="1"/>
  <c r="M712" i="1"/>
  <c r="N856" i="1"/>
  <c r="M856" i="1"/>
  <c r="N1000" i="1"/>
  <c r="M1000" i="1"/>
  <c r="N1144" i="1"/>
  <c r="M1144" i="1"/>
  <c r="N1288" i="1"/>
  <c r="M1288" i="1"/>
  <c r="N509" i="1"/>
  <c r="M509" i="1"/>
  <c r="N653" i="1"/>
  <c r="M653" i="1"/>
  <c r="N797" i="1"/>
  <c r="M797" i="1"/>
  <c r="N941" i="1"/>
  <c r="M941" i="1"/>
  <c r="N1085" i="1"/>
  <c r="M1085" i="1"/>
  <c r="N1229" i="1"/>
  <c r="M1229" i="1"/>
  <c r="N1373" i="1"/>
  <c r="M1373" i="1"/>
  <c r="N1517" i="1"/>
  <c r="M1517" i="1"/>
  <c r="N1661" i="1"/>
  <c r="M1661" i="1"/>
  <c r="N1805" i="1"/>
  <c r="M1805" i="1"/>
  <c r="N642" i="1"/>
  <c r="M642" i="1"/>
  <c r="N786" i="1"/>
  <c r="M786" i="1"/>
  <c r="N930" i="1"/>
  <c r="M930" i="1"/>
  <c r="N1074" i="1"/>
  <c r="M1074" i="1"/>
  <c r="N1218" i="1"/>
  <c r="M1218" i="1"/>
  <c r="N1362" i="1"/>
  <c r="M1362" i="1"/>
  <c r="N1506" i="1"/>
  <c r="M1506" i="1"/>
  <c r="N1650" i="1"/>
  <c r="M1650" i="1"/>
  <c r="N1794" i="1"/>
  <c r="M1794" i="1"/>
  <c r="M511" i="1"/>
  <c r="N511" i="1"/>
  <c r="M655" i="1"/>
  <c r="N655" i="1"/>
  <c r="M799" i="1"/>
  <c r="N799" i="1"/>
  <c r="M943" i="1"/>
  <c r="N943" i="1"/>
  <c r="N1087" i="1"/>
  <c r="M1087" i="1"/>
  <c r="N1231" i="1"/>
  <c r="M1231" i="1"/>
  <c r="N1375" i="1"/>
  <c r="M1375" i="1"/>
  <c r="N632" i="1"/>
  <c r="M632" i="1"/>
  <c r="N776" i="1"/>
  <c r="M776" i="1"/>
  <c r="N920" i="1"/>
  <c r="M920" i="1"/>
  <c r="N1064" i="1"/>
  <c r="M1064" i="1"/>
  <c r="N1208" i="1"/>
  <c r="M1208" i="1"/>
  <c r="N1352" i="1"/>
  <c r="M1352" i="1"/>
  <c r="N597" i="1"/>
  <c r="M597" i="1"/>
  <c r="N741" i="1"/>
  <c r="M741" i="1"/>
  <c r="N885" i="1"/>
  <c r="M885" i="1"/>
  <c r="N1029" i="1"/>
  <c r="M1029" i="1"/>
  <c r="N1173" i="1"/>
  <c r="M1173" i="1"/>
  <c r="N539" i="1"/>
  <c r="M539" i="1"/>
  <c r="N683" i="1"/>
  <c r="M683" i="1"/>
  <c r="N827" i="1"/>
  <c r="M827" i="1"/>
  <c r="N971" i="1"/>
  <c r="M971" i="1"/>
  <c r="N1115" i="1"/>
  <c r="M1115" i="1"/>
  <c r="N1283" i="1"/>
  <c r="M1283" i="1"/>
  <c r="N1427" i="1"/>
  <c r="M1427" i="1"/>
  <c r="N1571" i="1"/>
  <c r="M1571" i="1"/>
  <c r="N1715" i="1"/>
  <c r="M1715" i="1"/>
  <c r="N562" i="1"/>
  <c r="M562" i="1"/>
  <c r="N706" i="1"/>
  <c r="M706" i="1"/>
  <c r="N850" i="1"/>
  <c r="M850" i="1"/>
  <c r="N994" i="1"/>
  <c r="M994" i="1"/>
  <c r="N1163" i="1"/>
  <c r="M1163" i="1"/>
  <c r="N1632" i="1"/>
  <c r="M1632" i="1"/>
  <c r="N1776" i="1"/>
  <c r="M1776" i="1"/>
  <c r="N1141" i="1"/>
  <c r="M1141" i="1"/>
  <c r="N1285" i="1"/>
  <c r="M1285" i="1"/>
  <c r="N1429" i="1"/>
  <c r="M1429" i="1"/>
  <c r="N1467" i="1"/>
  <c r="M1467" i="1"/>
  <c r="N1611" i="1"/>
  <c r="M1611" i="1"/>
  <c r="N1755" i="1"/>
  <c r="M1755" i="1"/>
  <c r="N1492" i="1"/>
  <c r="M1492" i="1"/>
  <c r="N1636" i="1"/>
  <c r="M1636" i="1"/>
  <c r="N1792" i="1"/>
  <c r="M1792" i="1"/>
  <c r="N1507" i="1"/>
  <c r="M1507" i="1"/>
  <c r="N1651" i="1"/>
  <c r="M1651" i="1"/>
  <c r="N1795" i="1"/>
  <c r="M1795" i="1"/>
  <c r="N1401" i="1"/>
  <c r="M1401" i="1"/>
  <c r="N1545" i="1"/>
  <c r="M1545" i="1"/>
  <c r="N1689" i="1"/>
  <c r="M1689" i="1"/>
  <c r="N1424" i="1"/>
  <c r="M1424" i="1"/>
  <c r="N1568" i="1"/>
  <c r="M1568" i="1"/>
  <c r="N1712" i="1"/>
  <c r="M1712" i="1"/>
  <c r="N1174" i="1"/>
  <c r="M1174" i="1"/>
  <c r="N1318" i="1"/>
  <c r="M1318" i="1"/>
  <c r="N1462" i="1"/>
  <c r="M1462" i="1"/>
  <c r="N1606" i="1"/>
  <c r="M1606" i="1"/>
  <c r="N1750" i="1"/>
  <c r="M1750" i="1"/>
  <c r="N1609" i="1"/>
  <c r="M1609" i="1"/>
  <c r="N1753" i="1"/>
  <c r="M1753" i="1"/>
  <c r="N125" i="1"/>
  <c r="M125" i="1"/>
  <c r="N17" i="1"/>
  <c r="M17" i="1"/>
  <c r="N426" i="1"/>
  <c r="M426" i="1"/>
  <c r="N416" i="1"/>
  <c r="M416" i="1"/>
  <c r="N298" i="1"/>
  <c r="M298" i="1"/>
  <c r="N24" i="1"/>
  <c r="M24" i="1"/>
  <c r="N254" i="1"/>
  <c r="M254" i="1"/>
  <c r="N984" i="1"/>
  <c r="M984" i="1"/>
  <c r="N61" i="1"/>
  <c r="M61" i="1"/>
  <c r="N493" i="1"/>
  <c r="M493" i="1"/>
  <c r="N530" i="1"/>
  <c r="M530" i="1"/>
  <c r="N962" i="1"/>
  <c r="M962" i="1"/>
  <c r="N1682" i="1"/>
  <c r="M1682" i="1"/>
  <c r="N855" i="1"/>
  <c r="M855" i="1"/>
  <c r="N652" i="1"/>
  <c r="M652" i="1"/>
  <c r="N1384" i="1"/>
  <c r="M1384" i="1"/>
  <c r="N1025" i="1"/>
  <c r="M1025" i="1"/>
  <c r="N1745" i="1"/>
  <c r="M1745" i="1"/>
  <c r="N1158" i="1"/>
  <c r="M1158" i="1"/>
  <c r="N716" i="1"/>
  <c r="M716" i="1"/>
  <c r="N1402" i="1"/>
  <c r="M1402" i="1"/>
  <c r="N99" i="1"/>
  <c r="M99" i="1"/>
  <c r="N387" i="1"/>
  <c r="M387" i="1"/>
  <c r="N280" i="1"/>
  <c r="M280" i="1"/>
  <c r="N77" i="1"/>
  <c r="M77" i="1"/>
  <c r="N233" i="1"/>
  <c r="M233" i="1"/>
  <c r="N42" i="1"/>
  <c r="M42" i="1"/>
  <c r="N342" i="1"/>
  <c r="M342" i="1"/>
  <c r="N486" i="1"/>
  <c r="M486" i="1"/>
  <c r="M295" i="1"/>
  <c r="N295" i="1"/>
  <c r="N188" i="1"/>
  <c r="M188" i="1"/>
  <c r="N476" i="1"/>
  <c r="M476" i="1"/>
  <c r="N273" i="1"/>
  <c r="M273" i="1"/>
  <c r="N429" i="1"/>
  <c r="M429" i="1"/>
  <c r="N214" i="1"/>
  <c r="M214" i="1"/>
  <c r="N502" i="1"/>
  <c r="M502" i="1"/>
  <c r="N84" i="1"/>
  <c r="M84" i="1"/>
  <c r="N111" i="1"/>
  <c r="M111" i="1"/>
  <c r="N255" i="1"/>
  <c r="M255" i="1"/>
  <c r="N399" i="1"/>
  <c r="M399" i="1"/>
  <c r="N148" i="1"/>
  <c r="M148" i="1"/>
  <c r="N292" i="1"/>
  <c r="M292" i="1"/>
  <c r="N436" i="1"/>
  <c r="M436" i="1"/>
  <c r="N89" i="1"/>
  <c r="M89" i="1"/>
  <c r="N245" i="1"/>
  <c r="M245" i="1"/>
  <c r="N389" i="1"/>
  <c r="M389" i="1"/>
  <c r="N66" i="1"/>
  <c r="M66" i="1"/>
  <c r="N210" i="1"/>
  <c r="M210" i="1"/>
  <c r="N354" i="1"/>
  <c r="M354" i="1"/>
  <c r="N498" i="1"/>
  <c r="M498" i="1"/>
  <c r="M151" i="1"/>
  <c r="N151" i="1"/>
  <c r="M307" i="1"/>
  <c r="N307" i="1"/>
  <c r="N56" i="1"/>
  <c r="M56" i="1"/>
  <c r="N200" i="1"/>
  <c r="M200" i="1"/>
  <c r="N344" i="1"/>
  <c r="M344" i="1"/>
  <c r="N488" i="1"/>
  <c r="M488" i="1"/>
  <c r="N141" i="1"/>
  <c r="M141" i="1"/>
  <c r="N285" i="1"/>
  <c r="M285" i="1"/>
  <c r="N441" i="1"/>
  <c r="M441" i="1"/>
  <c r="N82" i="1"/>
  <c r="M82" i="1"/>
  <c r="N226" i="1"/>
  <c r="M226" i="1"/>
  <c r="N370" i="1"/>
  <c r="M370" i="1"/>
  <c r="N11" i="1"/>
  <c r="M11" i="1"/>
  <c r="N167" i="1"/>
  <c r="M167" i="1"/>
  <c r="N311" i="1"/>
  <c r="M311" i="1"/>
  <c r="N455" i="1"/>
  <c r="M455" i="1"/>
  <c r="N96" i="1"/>
  <c r="M96" i="1"/>
  <c r="N240" i="1"/>
  <c r="M240" i="1"/>
  <c r="N384" i="1"/>
  <c r="M384" i="1"/>
  <c r="N38" i="1"/>
  <c r="M38" i="1"/>
  <c r="N182" i="1"/>
  <c r="M182" i="1"/>
  <c r="N326" i="1"/>
  <c r="M326" i="1"/>
  <c r="N482" i="1"/>
  <c r="M482" i="1"/>
  <c r="N624" i="1"/>
  <c r="M624" i="1"/>
  <c r="N768" i="1"/>
  <c r="M768" i="1"/>
  <c r="N912" i="1"/>
  <c r="M912" i="1"/>
  <c r="N1056" i="1"/>
  <c r="M1056" i="1"/>
  <c r="N1200" i="1"/>
  <c r="M1200" i="1"/>
  <c r="N1344" i="1"/>
  <c r="M1344" i="1"/>
  <c r="N1488" i="1"/>
  <c r="M1488" i="1"/>
  <c r="N133" i="1"/>
  <c r="M133" i="1"/>
  <c r="N277" i="1"/>
  <c r="M277" i="1"/>
  <c r="N421" i="1"/>
  <c r="M421" i="1"/>
  <c r="N565" i="1"/>
  <c r="M565" i="1"/>
  <c r="N709" i="1"/>
  <c r="M709" i="1"/>
  <c r="N853" i="1"/>
  <c r="M853" i="1"/>
  <c r="N1009" i="1"/>
  <c r="M1009" i="1"/>
  <c r="N602" i="1"/>
  <c r="M602" i="1"/>
  <c r="N746" i="1"/>
  <c r="M746" i="1"/>
  <c r="N890" i="1"/>
  <c r="M890" i="1"/>
  <c r="N1034" i="1"/>
  <c r="M1034" i="1"/>
  <c r="N1178" i="1"/>
  <c r="M1178" i="1"/>
  <c r="N1322" i="1"/>
  <c r="M1322" i="1"/>
  <c r="N1466" i="1"/>
  <c r="M1466" i="1"/>
  <c r="N1610" i="1"/>
  <c r="M1610" i="1"/>
  <c r="N1754" i="1"/>
  <c r="M1754" i="1"/>
  <c r="N495" i="1"/>
  <c r="M495" i="1"/>
  <c r="N639" i="1"/>
  <c r="M639" i="1"/>
  <c r="N783" i="1"/>
  <c r="M783" i="1"/>
  <c r="N927" i="1"/>
  <c r="M927" i="1"/>
  <c r="N1071" i="1"/>
  <c r="M1071" i="1"/>
  <c r="N1215" i="1"/>
  <c r="M1215" i="1"/>
  <c r="N1359" i="1"/>
  <c r="M1359" i="1"/>
  <c r="N580" i="1"/>
  <c r="M580" i="1"/>
  <c r="N724" i="1"/>
  <c r="M724" i="1"/>
  <c r="N868" i="1"/>
  <c r="M868" i="1"/>
  <c r="N1012" i="1"/>
  <c r="M1012" i="1"/>
  <c r="N1156" i="1"/>
  <c r="M1156" i="1"/>
  <c r="N1300" i="1"/>
  <c r="M1300" i="1"/>
  <c r="N521" i="1"/>
  <c r="M521" i="1"/>
  <c r="N665" i="1"/>
  <c r="M665" i="1"/>
  <c r="N809" i="1"/>
  <c r="M809" i="1"/>
  <c r="N953" i="1"/>
  <c r="M953" i="1"/>
  <c r="N1097" i="1"/>
  <c r="M1097" i="1"/>
  <c r="N1241" i="1"/>
  <c r="M1241" i="1"/>
  <c r="N1385" i="1"/>
  <c r="M1385" i="1"/>
  <c r="N1529" i="1"/>
  <c r="M1529" i="1"/>
  <c r="N1673" i="1"/>
  <c r="M1673" i="1"/>
  <c r="N54" i="1"/>
  <c r="M54" i="1"/>
  <c r="N654" i="1"/>
  <c r="M654" i="1"/>
  <c r="N798" i="1"/>
  <c r="M798" i="1"/>
  <c r="N942" i="1"/>
  <c r="M942" i="1"/>
  <c r="N1086" i="1"/>
  <c r="M1086" i="1"/>
  <c r="N1230" i="1"/>
  <c r="M1230" i="1"/>
  <c r="N1374" i="1"/>
  <c r="M1374" i="1"/>
  <c r="N1518" i="1"/>
  <c r="M1518" i="1"/>
  <c r="N1662" i="1"/>
  <c r="M1662" i="1"/>
  <c r="N1806" i="1"/>
  <c r="M1806" i="1"/>
  <c r="M523" i="1"/>
  <c r="N523" i="1"/>
  <c r="M667" i="1"/>
  <c r="N667" i="1"/>
  <c r="M811" i="1"/>
  <c r="N811" i="1"/>
  <c r="M955" i="1"/>
  <c r="N955" i="1"/>
  <c r="N1099" i="1"/>
  <c r="M1099" i="1"/>
  <c r="N1243" i="1"/>
  <c r="M1243" i="1"/>
  <c r="N500" i="1"/>
  <c r="M500" i="1"/>
  <c r="N644" i="1"/>
  <c r="M644" i="1"/>
  <c r="N788" i="1"/>
  <c r="M788" i="1"/>
  <c r="N932" i="1"/>
  <c r="M932" i="1"/>
  <c r="N1076" i="1"/>
  <c r="M1076" i="1"/>
  <c r="N1220" i="1"/>
  <c r="M1220" i="1"/>
  <c r="N1364" i="1"/>
  <c r="M1364" i="1"/>
  <c r="N609" i="1"/>
  <c r="M609" i="1"/>
  <c r="N753" i="1"/>
  <c r="M753" i="1"/>
  <c r="N897" i="1"/>
  <c r="M897" i="1"/>
  <c r="N1041" i="1"/>
  <c r="M1041" i="1"/>
  <c r="N1185" i="1"/>
  <c r="M1185" i="1"/>
  <c r="N551" i="1"/>
  <c r="M551" i="1"/>
  <c r="N695" i="1"/>
  <c r="M695" i="1"/>
  <c r="N839" i="1"/>
  <c r="M839" i="1"/>
  <c r="N983" i="1"/>
  <c r="M983" i="1"/>
  <c r="N1127" i="1"/>
  <c r="M1127" i="1"/>
  <c r="N1295" i="1"/>
  <c r="M1295" i="1"/>
  <c r="N1439" i="1"/>
  <c r="M1439" i="1"/>
  <c r="N1583" i="1"/>
  <c r="M1583" i="1"/>
  <c r="N1727" i="1"/>
  <c r="M1727" i="1"/>
  <c r="N574" i="1"/>
  <c r="M574" i="1"/>
  <c r="N718" i="1"/>
  <c r="M718" i="1"/>
  <c r="N862" i="1"/>
  <c r="M862" i="1"/>
  <c r="N1006" i="1"/>
  <c r="M1006" i="1"/>
  <c r="N1271" i="1"/>
  <c r="M1271" i="1"/>
  <c r="N1644" i="1"/>
  <c r="M1644" i="1"/>
  <c r="N1788" i="1"/>
  <c r="M1788" i="1"/>
  <c r="N1153" i="1"/>
  <c r="M1153" i="1"/>
  <c r="N1297" i="1"/>
  <c r="M1297" i="1"/>
  <c r="N1441" i="1"/>
  <c r="M1441" i="1"/>
  <c r="N1479" i="1"/>
  <c r="M1479" i="1"/>
  <c r="N1623" i="1"/>
  <c r="M1623" i="1"/>
  <c r="N1767" i="1"/>
  <c r="M1767" i="1"/>
  <c r="N1504" i="1"/>
  <c r="M1504" i="1"/>
  <c r="N1648" i="1"/>
  <c r="M1648" i="1"/>
  <c r="N1804" i="1"/>
  <c r="M1804" i="1"/>
  <c r="N1519" i="1"/>
  <c r="M1519" i="1"/>
  <c r="N1663" i="1"/>
  <c r="M1663" i="1"/>
  <c r="N1807" i="1"/>
  <c r="M1807" i="1"/>
  <c r="N1413" i="1"/>
  <c r="M1413" i="1"/>
  <c r="N1557" i="1"/>
  <c r="M1557" i="1"/>
  <c r="N1701" i="1"/>
  <c r="M1701" i="1"/>
  <c r="N1436" i="1"/>
  <c r="M1436" i="1"/>
  <c r="N1580" i="1"/>
  <c r="M1580" i="1"/>
  <c r="N1724" i="1"/>
  <c r="M1724" i="1"/>
  <c r="N1186" i="1"/>
  <c r="M1186" i="1"/>
  <c r="N1330" i="1"/>
  <c r="M1330" i="1"/>
  <c r="N1474" i="1"/>
  <c r="M1474" i="1"/>
  <c r="N1618" i="1"/>
  <c r="M1618" i="1"/>
  <c r="N1762" i="1"/>
  <c r="M1762" i="1"/>
  <c r="N1621" i="1"/>
  <c r="M1621" i="1"/>
  <c r="N1765" i="1"/>
  <c r="M1765" i="1"/>
  <c r="N795" i="1"/>
  <c r="M795" i="1"/>
  <c r="N939" i="1"/>
  <c r="M939" i="1"/>
  <c r="N1083" i="1"/>
  <c r="M1083" i="1"/>
  <c r="N1227" i="1"/>
  <c r="M1227" i="1"/>
  <c r="N1371" i="1"/>
  <c r="M1371" i="1"/>
  <c r="N592" i="1"/>
  <c r="M592" i="1"/>
  <c r="N736" i="1"/>
  <c r="M736" i="1"/>
  <c r="N880" i="1"/>
  <c r="M880" i="1"/>
  <c r="N1024" i="1"/>
  <c r="M1024" i="1"/>
  <c r="N1168" i="1"/>
  <c r="M1168" i="1"/>
  <c r="N1312" i="1"/>
  <c r="M1312" i="1"/>
  <c r="N533" i="1"/>
  <c r="M533" i="1"/>
  <c r="N677" i="1"/>
  <c r="M677" i="1"/>
  <c r="N821" i="1"/>
  <c r="M821" i="1"/>
  <c r="N965" i="1"/>
  <c r="M965" i="1"/>
  <c r="N1109" i="1"/>
  <c r="M1109" i="1"/>
  <c r="N1253" i="1"/>
  <c r="M1253" i="1"/>
  <c r="N1397" i="1"/>
  <c r="M1397" i="1"/>
  <c r="N1541" i="1"/>
  <c r="M1541" i="1"/>
  <c r="N1685" i="1"/>
  <c r="M1685" i="1"/>
  <c r="N510" i="1"/>
  <c r="M510" i="1"/>
  <c r="N666" i="1"/>
  <c r="M666" i="1"/>
  <c r="N810" i="1"/>
  <c r="M810" i="1"/>
  <c r="N954" i="1"/>
  <c r="M954" i="1"/>
  <c r="N1098" i="1"/>
  <c r="M1098" i="1"/>
  <c r="N1242" i="1"/>
  <c r="M1242" i="1"/>
  <c r="N1386" i="1"/>
  <c r="M1386" i="1"/>
  <c r="N1530" i="1"/>
  <c r="M1530" i="1"/>
  <c r="N1674" i="1"/>
  <c r="M1674" i="1"/>
  <c r="M223" i="1"/>
  <c r="N223" i="1"/>
  <c r="M535" i="1"/>
  <c r="N535" i="1"/>
  <c r="M679" i="1"/>
  <c r="N679" i="1"/>
  <c r="M823" i="1"/>
  <c r="N823" i="1"/>
  <c r="M967" i="1"/>
  <c r="N967" i="1"/>
  <c r="N1111" i="1"/>
  <c r="M1111" i="1"/>
  <c r="N1255" i="1"/>
  <c r="M1255" i="1"/>
  <c r="N512" i="1"/>
  <c r="M512" i="1"/>
  <c r="N656" i="1"/>
  <c r="M656" i="1"/>
  <c r="N800" i="1"/>
  <c r="M800" i="1"/>
  <c r="N944" i="1"/>
  <c r="M944" i="1"/>
  <c r="N1088" i="1"/>
  <c r="M1088" i="1"/>
  <c r="N1232" i="1"/>
  <c r="M1232" i="1"/>
  <c r="N1376" i="1"/>
  <c r="M1376" i="1"/>
  <c r="N621" i="1"/>
  <c r="M621" i="1"/>
  <c r="N765" i="1"/>
  <c r="M765" i="1"/>
  <c r="N909" i="1"/>
  <c r="M909" i="1"/>
  <c r="N1053" i="1"/>
  <c r="M1053" i="1"/>
  <c r="N1197" i="1"/>
  <c r="M1197" i="1"/>
  <c r="N563" i="1"/>
  <c r="M563" i="1"/>
  <c r="N707" i="1"/>
  <c r="M707" i="1"/>
  <c r="N851" i="1"/>
  <c r="M851" i="1"/>
  <c r="N995" i="1"/>
  <c r="M995" i="1"/>
  <c r="N1139" i="1"/>
  <c r="M1139" i="1"/>
  <c r="N1307" i="1"/>
  <c r="M1307" i="1"/>
  <c r="N1451" i="1"/>
  <c r="M1451" i="1"/>
  <c r="N1595" i="1"/>
  <c r="M1595" i="1"/>
  <c r="N1739" i="1"/>
  <c r="M1739" i="1"/>
  <c r="N586" i="1"/>
  <c r="M586" i="1"/>
  <c r="N730" i="1"/>
  <c r="M730" i="1"/>
  <c r="N874" i="1"/>
  <c r="M874" i="1"/>
  <c r="N1018" i="1"/>
  <c r="M1018" i="1"/>
  <c r="N1512" i="1"/>
  <c r="M1512" i="1"/>
  <c r="N1656" i="1"/>
  <c r="M1656" i="1"/>
  <c r="N1800" i="1"/>
  <c r="M1800" i="1"/>
  <c r="N1165" i="1"/>
  <c r="M1165" i="1"/>
  <c r="N1309" i="1"/>
  <c r="M1309" i="1"/>
  <c r="N1453" i="1"/>
  <c r="M1453" i="1"/>
  <c r="N1491" i="1"/>
  <c r="M1491" i="1"/>
  <c r="N1635" i="1"/>
  <c r="M1635" i="1"/>
  <c r="N1779" i="1"/>
  <c r="M1779" i="1"/>
  <c r="N1516" i="1"/>
  <c r="M1516" i="1"/>
  <c r="N1660" i="1"/>
  <c r="M1660" i="1"/>
  <c r="N1387" i="1"/>
  <c r="M1387" i="1"/>
  <c r="N1531" i="1"/>
  <c r="M1531" i="1"/>
  <c r="N1675" i="1"/>
  <c r="M1675" i="1"/>
  <c r="N1281" i="1"/>
  <c r="M1281" i="1"/>
  <c r="N1425" i="1"/>
  <c r="M1425" i="1"/>
  <c r="N1569" i="1"/>
  <c r="M1569" i="1"/>
  <c r="N1713" i="1"/>
  <c r="M1713" i="1"/>
  <c r="N1448" i="1"/>
  <c r="M1448" i="1"/>
  <c r="N1592" i="1"/>
  <c r="M1592" i="1"/>
  <c r="N1736" i="1"/>
  <c r="M1736" i="1"/>
  <c r="N1198" i="1"/>
  <c r="M1198" i="1"/>
  <c r="N1342" i="1"/>
  <c r="M1342" i="1"/>
  <c r="N1486" i="1"/>
  <c r="M1486" i="1"/>
  <c r="N1630" i="1"/>
  <c r="M1630" i="1"/>
  <c r="N1774" i="1"/>
  <c r="M1774" i="1"/>
  <c r="N1633" i="1"/>
  <c r="M1633" i="1"/>
  <c r="N1777" i="1"/>
  <c r="M1777" i="1"/>
  <c r="N328" i="1"/>
  <c r="M328" i="1"/>
  <c r="N220" i="1"/>
  <c r="M220" i="1"/>
  <c r="N138" i="1"/>
  <c r="M138" i="1"/>
  <c r="N69" i="1"/>
  <c r="M69" i="1"/>
  <c r="N123" i="1"/>
  <c r="M123" i="1"/>
  <c r="N267" i="1"/>
  <c r="M267" i="1"/>
  <c r="N16" i="1"/>
  <c r="M16" i="1"/>
  <c r="N160" i="1"/>
  <c r="M160" i="1"/>
  <c r="N304" i="1"/>
  <c r="M304" i="1"/>
  <c r="N448" i="1"/>
  <c r="M448" i="1"/>
  <c r="N101" i="1"/>
  <c r="M101" i="1"/>
  <c r="N257" i="1"/>
  <c r="M257" i="1"/>
  <c r="N401" i="1"/>
  <c r="M401" i="1"/>
  <c r="N78" i="1"/>
  <c r="M78" i="1"/>
  <c r="N222" i="1"/>
  <c r="M222" i="1"/>
  <c r="N366" i="1"/>
  <c r="M366" i="1"/>
  <c r="M19" i="1"/>
  <c r="N19" i="1"/>
  <c r="M163" i="1"/>
  <c r="N163" i="1"/>
  <c r="M319" i="1"/>
  <c r="N319" i="1"/>
  <c r="N68" i="1"/>
  <c r="M68" i="1"/>
  <c r="N212" i="1"/>
  <c r="M212" i="1"/>
  <c r="N356" i="1"/>
  <c r="M356" i="1"/>
  <c r="N9" i="1"/>
  <c r="M9" i="1"/>
  <c r="N153" i="1"/>
  <c r="M153" i="1"/>
  <c r="N297" i="1"/>
  <c r="M297" i="1"/>
  <c r="N453" i="1"/>
  <c r="M453" i="1"/>
  <c r="N94" i="1"/>
  <c r="M94" i="1"/>
  <c r="N238" i="1"/>
  <c r="M238" i="1"/>
  <c r="N382" i="1"/>
  <c r="M382" i="1"/>
  <c r="N23" i="1"/>
  <c r="M23" i="1"/>
  <c r="N179" i="1"/>
  <c r="M179" i="1"/>
  <c r="N323" i="1"/>
  <c r="M323" i="1"/>
  <c r="N467" i="1"/>
  <c r="M467" i="1"/>
  <c r="N108" i="1"/>
  <c r="M108" i="1"/>
  <c r="N252" i="1"/>
  <c r="M252" i="1"/>
  <c r="N396" i="1"/>
  <c r="M396" i="1"/>
  <c r="N50" i="1"/>
  <c r="M50" i="1"/>
  <c r="N194" i="1"/>
  <c r="M194" i="1"/>
  <c r="N338" i="1"/>
  <c r="M338" i="1"/>
  <c r="N494" i="1"/>
  <c r="M494" i="1"/>
  <c r="N636" i="1"/>
  <c r="M636" i="1"/>
  <c r="N780" i="1"/>
  <c r="M780" i="1"/>
  <c r="N924" i="1"/>
  <c r="M924" i="1"/>
  <c r="N1068" i="1"/>
  <c r="M1068" i="1"/>
  <c r="N1212" i="1"/>
  <c r="M1212" i="1"/>
  <c r="N1356" i="1"/>
  <c r="M1356" i="1"/>
  <c r="N1500" i="1"/>
  <c r="M1500" i="1"/>
  <c r="N145" i="1"/>
  <c r="M145" i="1"/>
  <c r="N289" i="1"/>
  <c r="M289" i="1"/>
  <c r="N433" i="1"/>
  <c r="M433" i="1"/>
  <c r="N577" i="1"/>
  <c r="M577" i="1"/>
  <c r="N721" i="1"/>
  <c r="M721" i="1"/>
  <c r="N865" i="1"/>
  <c r="M865" i="1"/>
  <c r="N1021" i="1"/>
  <c r="M1021" i="1"/>
  <c r="N614" i="1"/>
  <c r="M614" i="1"/>
  <c r="N758" i="1"/>
  <c r="M758" i="1"/>
  <c r="N902" i="1"/>
  <c r="M902" i="1"/>
  <c r="N1046" i="1"/>
  <c r="M1046" i="1"/>
  <c r="N1190" i="1"/>
  <c r="M1190" i="1"/>
  <c r="N1334" i="1"/>
  <c r="M1334" i="1"/>
  <c r="N1478" i="1"/>
  <c r="M1478" i="1"/>
  <c r="N1622" i="1"/>
  <c r="M1622" i="1"/>
  <c r="N1766" i="1"/>
  <c r="M1766" i="1"/>
  <c r="N507" i="1"/>
  <c r="M507" i="1"/>
  <c r="N651" i="1"/>
  <c r="M651" i="1"/>
  <c r="N135" i="1"/>
  <c r="M135" i="1"/>
  <c r="N279" i="1"/>
  <c r="M279" i="1"/>
  <c r="N28" i="1"/>
  <c r="M28" i="1"/>
  <c r="N172" i="1"/>
  <c r="M172" i="1"/>
  <c r="N316" i="1"/>
  <c r="M316" i="1"/>
  <c r="N460" i="1"/>
  <c r="M460" i="1"/>
  <c r="N113" i="1"/>
  <c r="M113" i="1"/>
  <c r="N269" i="1"/>
  <c r="M269" i="1"/>
  <c r="N413" i="1"/>
  <c r="M413" i="1"/>
  <c r="N90" i="1"/>
  <c r="M90" i="1"/>
  <c r="N234" i="1"/>
  <c r="M234" i="1"/>
  <c r="N378" i="1"/>
  <c r="M378" i="1"/>
  <c r="M31" i="1"/>
  <c r="N31" i="1"/>
  <c r="M175" i="1"/>
  <c r="N175" i="1"/>
  <c r="M331" i="1"/>
  <c r="N331" i="1"/>
  <c r="N80" i="1"/>
  <c r="M80" i="1"/>
  <c r="N224" i="1"/>
  <c r="M224" i="1"/>
  <c r="N368" i="1"/>
  <c r="M368" i="1"/>
  <c r="N21" i="1"/>
  <c r="M21" i="1"/>
  <c r="N165" i="1"/>
  <c r="M165" i="1"/>
  <c r="N309" i="1"/>
  <c r="M309" i="1"/>
  <c r="N465" i="1"/>
  <c r="M465" i="1"/>
  <c r="N106" i="1"/>
  <c r="M106" i="1"/>
  <c r="N250" i="1"/>
  <c r="M250" i="1"/>
  <c r="N394" i="1"/>
  <c r="M394" i="1"/>
  <c r="N35" i="1"/>
  <c r="M35" i="1"/>
  <c r="N191" i="1"/>
  <c r="M191" i="1"/>
  <c r="N335" i="1"/>
  <c r="M335" i="1"/>
  <c r="N479" i="1"/>
  <c r="M479" i="1"/>
  <c r="N120" i="1"/>
  <c r="M120" i="1"/>
  <c r="N264" i="1"/>
  <c r="M264" i="1"/>
  <c r="N408" i="1"/>
  <c r="M408" i="1"/>
  <c r="N62" i="1"/>
  <c r="M62" i="1"/>
  <c r="N206" i="1"/>
  <c r="M206" i="1"/>
  <c r="N350" i="1"/>
  <c r="M350" i="1"/>
  <c r="N504" i="1"/>
  <c r="M504" i="1"/>
  <c r="N648" i="1"/>
  <c r="M648" i="1"/>
  <c r="N792" i="1"/>
  <c r="M792" i="1"/>
  <c r="N936" i="1"/>
  <c r="M936" i="1"/>
  <c r="N1080" i="1"/>
  <c r="M1080" i="1"/>
  <c r="N1224" i="1"/>
  <c r="M1224" i="1"/>
  <c r="N1368" i="1"/>
  <c r="M1368" i="1"/>
  <c r="N13" i="1"/>
  <c r="M13" i="1"/>
  <c r="N157" i="1"/>
  <c r="M157" i="1"/>
  <c r="N301" i="1"/>
  <c r="M301" i="1"/>
  <c r="N445" i="1"/>
  <c r="M445" i="1"/>
  <c r="N589" i="1"/>
  <c r="M589" i="1"/>
  <c r="N733" i="1"/>
  <c r="M733" i="1"/>
  <c r="N877" i="1"/>
  <c r="M877" i="1"/>
  <c r="N1033" i="1"/>
  <c r="M1033" i="1"/>
  <c r="N626" i="1"/>
  <c r="M626" i="1"/>
  <c r="N770" i="1"/>
  <c r="M770" i="1"/>
  <c r="N914" i="1"/>
  <c r="M914" i="1"/>
  <c r="N1058" i="1"/>
  <c r="M1058" i="1"/>
  <c r="N1202" i="1"/>
  <c r="M1202" i="1"/>
  <c r="N1346" i="1"/>
  <c r="M1346" i="1"/>
  <c r="N1490" i="1"/>
  <c r="M1490" i="1"/>
  <c r="N1634" i="1"/>
  <c r="M1634" i="1"/>
  <c r="N1778" i="1"/>
  <c r="M1778" i="1"/>
  <c r="N519" i="1"/>
  <c r="M519" i="1"/>
  <c r="N663" i="1"/>
  <c r="M663" i="1"/>
  <c r="N807" i="1"/>
  <c r="M807" i="1"/>
  <c r="N951" i="1"/>
  <c r="M951" i="1"/>
  <c r="N1095" i="1"/>
  <c r="M1095" i="1"/>
  <c r="N1239" i="1"/>
  <c r="M1239" i="1"/>
  <c r="N1383" i="1"/>
  <c r="M1383" i="1"/>
  <c r="N604" i="1"/>
  <c r="M604" i="1"/>
  <c r="N748" i="1"/>
  <c r="M748" i="1"/>
  <c r="N892" i="1"/>
  <c r="M892" i="1"/>
  <c r="N1036" i="1"/>
  <c r="M1036" i="1"/>
  <c r="N1180" i="1"/>
  <c r="M1180" i="1"/>
  <c r="N1324" i="1"/>
  <c r="M1324" i="1"/>
  <c r="N545" i="1"/>
  <c r="M545" i="1"/>
  <c r="N689" i="1"/>
  <c r="M689" i="1"/>
  <c r="N833" i="1"/>
  <c r="M833" i="1"/>
  <c r="N977" i="1"/>
  <c r="M977" i="1"/>
  <c r="N1121" i="1"/>
  <c r="M1121" i="1"/>
  <c r="N1265" i="1"/>
  <c r="M1265" i="1"/>
  <c r="N1409" i="1"/>
  <c r="M1409" i="1"/>
  <c r="N1553" i="1"/>
  <c r="M1553" i="1"/>
  <c r="N1697" i="1"/>
  <c r="M1697" i="1"/>
  <c r="N522" i="1"/>
  <c r="M522" i="1"/>
  <c r="N678" i="1"/>
  <c r="M678" i="1"/>
  <c r="N822" i="1"/>
  <c r="M822" i="1"/>
  <c r="N966" i="1"/>
  <c r="M966" i="1"/>
  <c r="N1110" i="1"/>
  <c r="M1110" i="1"/>
  <c r="N1254" i="1"/>
  <c r="M1254" i="1"/>
  <c r="N1398" i="1"/>
  <c r="M1398" i="1"/>
  <c r="N1542" i="1"/>
  <c r="M1542" i="1"/>
  <c r="N1686" i="1"/>
  <c r="M1686" i="1"/>
  <c r="M343" i="1"/>
  <c r="N343" i="1"/>
  <c r="M547" i="1"/>
  <c r="N547" i="1"/>
  <c r="M691" i="1"/>
  <c r="N691" i="1"/>
  <c r="M835" i="1"/>
  <c r="N835" i="1"/>
  <c r="M979" i="1"/>
  <c r="N979" i="1"/>
  <c r="N1123" i="1"/>
  <c r="M1123" i="1"/>
  <c r="N1267" i="1"/>
  <c r="M1267" i="1"/>
  <c r="N524" i="1"/>
  <c r="M524" i="1"/>
  <c r="N668" i="1"/>
  <c r="M668" i="1"/>
  <c r="N812" i="1"/>
  <c r="M812" i="1"/>
  <c r="N956" i="1"/>
  <c r="M956" i="1"/>
  <c r="N1100" i="1"/>
  <c r="M1100" i="1"/>
  <c r="N1244" i="1"/>
  <c r="M1244" i="1"/>
  <c r="N1388" i="1"/>
  <c r="M1388" i="1"/>
  <c r="N633" i="1"/>
  <c r="M633" i="1"/>
  <c r="N777" i="1"/>
  <c r="M777" i="1"/>
  <c r="N921" i="1"/>
  <c r="M921" i="1"/>
  <c r="N1065" i="1"/>
  <c r="M1065" i="1"/>
  <c r="N1209" i="1"/>
  <c r="M1209" i="1"/>
  <c r="N575" i="1"/>
  <c r="M575" i="1"/>
  <c r="N719" i="1"/>
  <c r="M719" i="1"/>
  <c r="N863" i="1"/>
  <c r="M863" i="1"/>
  <c r="N1007" i="1"/>
  <c r="M1007" i="1"/>
  <c r="N1151" i="1"/>
  <c r="M1151" i="1"/>
  <c r="N1319" i="1"/>
  <c r="M1319" i="1"/>
  <c r="N1463" i="1"/>
  <c r="M1463" i="1"/>
  <c r="N1607" i="1"/>
  <c r="M1607" i="1"/>
  <c r="N1751" i="1"/>
  <c r="M1751" i="1"/>
  <c r="N598" i="1"/>
  <c r="M598" i="1"/>
  <c r="N742" i="1"/>
  <c r="M742" i="1"/>
  <c r="N886" i="1"/>
  <c r="M886" i="1"/>
  <c r="N1030" i="1"/>
  <c r="M1030" i="1"/>
  <c r="N1524" i="1"/>
  <c r="M1524" i="1"/>
  <c r="N1668" i="1"/>
  <c r="M1668" i="1"/>
  <c r="N901" i="1"/>
  <c r="M901" i="1"/>
  <c r="N1177" i="1"/>
  <c r="M1177" i="1"/>
  <c r="N1321" i="1"/>
  <c r="M1321" i="1"/>
  <c r="N1465" i="1"/>
  <c r="M1465" i="1"/>
  <c r="N1503" i="1"/>
  <c r="M1503" i="1"/>
  <c r="N1647" i="1"/>
  <c r="M1647" i="1"/>
  <c r="N1791" i="1"/>
  <c r="M1791" i="1"/>
  <c r="N1528" i="1"/>
  <c r="M1528" i="1"/>
  <c r="N1672" i="1"/>
  <c r="M1672" i="1"/>
  <c r="N1399" i="1"/>
  <c r="M1399" i="1"/>
  <c r="N1543" i="1"/>
  <c r="M1543" i="1"/>
  <c r="N1687" i="1"/>
  <c r="M1687" i="1"/>
  <c r="N1293" i="1"/>
  <c r="M1293" i="1"/>
  <c r="N1437" i="1"/>
  <c r="M1437" i="1"/>
  <c r="N1581" i="1"/>
  <c r="M1581" i="1"/>
  <c r="N1725" i="1"/>
  <c r="M1725" i="1"/>
  <c r="N1460" i="1"/>
  <c r="M1460" i="1"/>
  <c r="N1604" i="1"/>
  <c r="M1604" i="1"/>
  <c r="N1748" i="1"/>
  <c r="M1748" i="1"/>
  <c r="N1210" i="1"/>
  <c r="M1210" i="1"/>
  <c r="N1354" i="1"/>
  <c r="M1354" i="1"/>
  <c r="N1498" i="1"/>
  <c r="M1498" i="1"/>
  <c r="N1642" i="1"/>
  <c r="M1642" i="1"/>
  <c r="N1786" i="1"/>
  <c r="M1786" i="1"/>
  <c r="N1645" i="1"/>
  <c r="M1645" i="1"/>
  <c r="N1789" i="1"/>
  <c r="M1789" i="1"/>
  <c r="N472" i="1"/>
  <c r="M472" i="1"/>
  <c r="N102" i="1"/>
  <c r="M102" i="1"/>
  <c r="N390" i="1"/>
  <c r="M390" i="1"/>
  <c r="M43" i="1"/>
  <c r="N43" i="1"/>
  <c r="M187" i="1"/>
  <c r="N187" i="1"/>
  <c r="N92" i="1"/>
  <c r="M92" i="1"/>
  <c r="N236" i="1"/>
  <c r="M236" i="1"/>
  <c r="N380" i="1"/>
  <c r="M380" i="1"/>
  <c r="N33" i="1"/>
  <c r="M33" i="1"/>
  <c r="N177" i="1"/>
  <c r="M177" i="1"/>
  <c r="N321" i="1"/>
  <c r="M321" i="1"/>
  <c r="N477" i="1"/>
  <c r="M477" i="1"/>
  <c r="N118" i="1"/>
  <c r="M118" i="1"/>
  <c r="N262" i="1"/>
  <c r="M262" i="1"/>
  <c r="N406" i="1"/>
  <c r="M406" i="1"/>
  <c r="N47" i="1"/>
  <c r="M47" i="1"/>
  <c r="N203" i="1"/>
  <c r="M203" i="1"/>
  <c r="N347" i="1"/>
  <c r="M347" i="1"/>
  <c r="N491" i="1"/>
  <c r="M491" i="1"/>
  <c r="N132" i="1"/>
  <c r="M132" i="1"/>
  <c r="N276" i="1"/>
  <c r="M276" i="1"/>
  <c r="N420" i="1"/>
  <c r="M420" i="1"/>
  <c r="N74" i="1"/>
  <c r="M74" i="1"/>
  <c r="N218" i="1"/>
  <c r="M218" i="1"/>
  <c r="N362" i="1"/>
  <c r="M362" i="1"/>
  <c r="N516" i="1"/>
  <c r="M516" i="1"/>
  <c r="N660" i="1"/>
  <c r="M660" i="1"/>
  <c r="N804" i="1"/>
  <c r="M804" i="1"/>
  <c r="N948" i="1"/>
  <c r="M948" i="1"/>
  <c r="N1092" i="1"/>
  <c r="M1092" i="1"/>
  <c r="N1236" i="1"/>
  <c r="M1236" i="1"/>
  <c r="N1380" i="1"/>
  <c r="M1380" i="1"/>
  <c r="N25" i="1"/>
  <c r="M25" i="1"/>
  <c r="N169" i="1"/>
  <c r="M169" i="1"/>
  <c r="N313" i="1"/>
  <c r="M313" i="1"/>
  <c r="N457" i="1"/>
  <c r="M457" i="1"/>
  <c r="N601" i="1"/>
  <c r="M601" i="1"/>
  <c r="N745" i="1"/>
  <c r="M745" i="1"/>
  <c r="N889" i="1"/>
  <c r="M889" i="1"/>
  <c r="N458" i="1"/>
  <c r="M458" i="1"/>
  <c r="N638" i="1"/>
  <c r="M638" i="1"/>
  <c r="N782" i="1"/>
  <c r="M782" i="1"/>
  <c r="N926" i="1"/>
  <c r="M926" i="1"/>
  <c r="N1070" i="1"/>
  <c r="M1070" i="1"/>
  <c r="N1214" i="1"/>
  <c r="M1214" i="1"/>
  <c r="N1358" i="1"/>
  <c r="M1358" i="1"/>
  <c r="N1502" i="1"/>
  <c r="M1502" i="1"/>
  <c r="N1646" i="1"/>
  <c r="M1646" i="1"/>
  <c r="N1790" i="1"/>
  <c r="M1790" i="1"/>
  <c r="N531" i="1"/>
  <c r="M531" i="1"/>
  <c r="N675" i="1"/>
  <c r="M675" i="1"/>
  <c r="N819" i="1"/>
  <c r="M819" i="1"/>
  <c r="N963" i="1"/>
  <c r="M963" i="1"/>
  <c r="N1107" i="1"/>
  <c r="M1107" i="1"/>
  <c r="N1251" i="1"/>
  <c r="M1251" i="1"/>
  <c r="N1395" i="1"/>
  <c r="M1395" i="1"/>
  <c r="N616" i="1"/>
  <c r="M616" i="1"/>
  <c r="N760" i="1"/>
  <c r="M760" i="1"/>
  <c r="N904" i="1"/>
  <c r="M904" i="1"/>
  <c r="N1048" i="1"/>
  <c r="M1048" i="1"/>
  <c r="N1192" i="1"/>
  <c r="M1192" i="1"/>
  <c r="N1336" i="1"/>
  <c r="M1336" i="1"/>
  <c r="N557" i="1"/>
  <c r="M557" i="1"/>
  <c r="N701" i="1"/>
  <c r="M701" i="1"/>
  <c r="N845" i="1"/>
  <c r="M845" i="1"/>
  <c r="N989" i="1"/>
  <c r="M989" i="1"/>
  <c r="N1133" i="1"/>
  <c r="M1133" i="1"/>
  <c r="N1277" i="1"/>
  <c r="M1277" i="1"/>
  <c r="N1421" i="1"/>
  <c r="M1421" i="1"/>
  <c r="N1565" i="1"/>
  <c r="M1565" i="1"/>
  <c r="N1709" i="1"/>
  <c r="M1709" i="1"/>
  <c r="N534" i="1"/>
  <c r="M534" i="1"/>
  <c r="N690" i="1"/>
  <c r="M690" i="1"/>
  <c r="N834" i="1"/>
  <c r="M834" i="1"/>
  <c r="N978" i="1"/>
  <c r="M978" i="1"/>
  <c r="N1122" i="1"/>
  <c r="M1122" i="1"/>
  <c r="N1266" i="1"/>
  <c r="M1266" i="1"/>
  <c r="N1410" i="1"/>
  <c r="M1410" i="1"/>
  <c r="N1554" i="1"/>
  <c r="M1554" i="1"/>
  <c r="N1698" i="1"/>
  <c r="M1698" i="1"/>
  <c r="M415" i="1"/>
  <c r="N415" i="1"/>
  <c r="M559" i="1"/>
  <c r="N559" i="1"/>
  <c r="M703" i="1"/>
  <c r="N703" i="1"/>
  <c r="M847" i="1"/>
  <c r="N847" i="1"/>
  <c r="M991" i="1"/>
  <c r="N991" i="1"/>
  <c r="N1135" i="1"/>
  <c r="M1135" i="1"/>
  <c r="N1279" i="1"/>
  <c r="M1279" i="1"/>
  <c r="N536" i="1"/>
  <c r="M536" i="1"/>
  <c r="N680" i="1"/>
  <c r="M680" i="1"/>
  <c r="N824" i="1"/>
  <c r="M824" i="1"/>
  <c r="N968" i="1"/>
  <c r="M968" i="1"/>
  <c r="N1112" i="1"/>
  <c r="M1112" i="1"/>
  <c r="N1256" i="1"/>
  <c r="M1256" i="1"/>
  <c r="N345" i="1"/>
  <c r="M345" i="1"/>
  <c r="N645" i="1"/>
  <c r="M645" i="1"/>
  <c r="N789" i="1"/>
  <c r="M789" i="1"/>
  <c r="N933" i="1"/>
  <c r="M933" i="1"/>
  <c r="N1077" i="1"/>
  <c r="M1077" i="1"/>
  <c r="N1221" i="1"/>
  <c r="M1221" i="1"/>
  <c r="N587" i="1"/>
  <c r="M587" i="1"/>
  <c r="N731" i="1"/>
  <c r="M731" i="1"/>
  <c r="N875" i="1"/>
  <c r="M875" i="1"/>
  <c r="N1019" i="1"/>
  <c r="M1019" i="1"/>
  <c r="N1175" i="1"/>
  <c r="M1175" i="1"/>
  <c r="N1331" i="1"/>
  <c r="M1331" i="1"/>
  <c r="N1475" i="1"/>
  <c r="M1475" i="1"/>
  <c r="N1619" i="1"/>
  <c r="M1619" i="1"/>
  <c r="N1763" i="1"/>
  <c r="M1763" i="1"/>
  <c r="N610" i="1"/>
  <c r="M610" i="1"/>
  <c r="N754" i="1"/>
  <c r="M754" i="1"/>
  <c r="N898" i="1"/>
  <c r="M898" i="1"/>
  <c r="N1042" i="1"/>
  <c r="M1042" i="1"/>
  <c r="N1536" i="1"/>
  <c r="M1536" i="1"/>
  <c r="N1680" i="1"/>
  <c r="M1680" i="1"/>
  <c r="N1045" i="1"/>
  <c r="M1045" i="1"/>
  <c r="N1189" i="1"/>
  <c r="M1189" i="1"/>
  <c r="N1333" i="1"/>
  <c r="M1333" i="1"/>
  <c r="N1477" i="1"/>
  <c r="M1477" i="1"/>
  <c r="N1515" i="1"/>
  <c r="M1515" i="1"/>
  <c r="N1659" i="1"/>
  <c r="M1659" i="1"/>
  <c r="N1803" i="1"/>
  <c r="M1803" i="1"/>
  <c r="N1540" i="1"/>
  <c r="M1540" i="1"/>
  <c r="N1684" i="1"/>
  <c r="M1684" i="1"/>
  <c r="N1411" i="1"/>
  <c r="M1411" i="1"/>
  <c r="N1555" i="1"/>
  <c r="M1555" i="1"/>
  <c r="N1699" i="1"/>
  <c r="M1699" i="1"/>
  <c r="N1305" i="1"/>
  <c r="M1305" i="1"/>
  <c r="N1449" i="1"/>
  <c r="M1449" i="1"/>
  <c r="N1593" i="1"/>
  <c r="M1593" i="1"/>
  <c r="N1737" i="1"/>
  <c r="M1737" i="1"/>
  <c r="N1472" i="1"/>
  <c r="M1472" i="1"/>
  <c r="N1616" i="1"/>
  <c r="M1616" i="1"/>
  <c r="N1760" i="1"/>
  <c r="M1760" i="1"/>
  <c r="N1222" i="1"/>
  <c r="M1222" i="1"/>
  <c r="N1366" i="1"/>
  <c r="M1366" i="1"/>
  <c r="N1510" i="1"/>
  <c r="M1510" i="1"/>
  <c r="N1654" i="1"/>
  <c r="M1654" i="1"/>
  <c r="N1798" i="1"/>
  <c r="M1798" i="1"/>
  <c r="N1657" i="1"/>
  <c r="M1657" i="1"/>
  <c r="N1801" i="1"/>
  <c r="M1801" i="1"/>
  <c r="N1407" i="1"/>
  <c r="M1407" i="1"/>
  <c r="N628" i="1"/>
  <c r="M628" i="1"/>
  <c r="N772" i="1"/>
  <c r="M772" i="1"/>
  <c r="N916" i="1"/>
  <c r="M916" i="1"/>
  <c r="N1060" i="1"/>
  <c r="M1060" i="1"/>
  <c r="N1204" i="1"/>
  <c r="M1204" i="1"/>
  <c r="N1360" i="1"/>
  <c r="M1360" i="1"/>
  <c r="N569" i="1"/>
  <c r="M569" i="1"/>
  <c r="N713" i="1"/>
  <c r="M713" i="1"/>
  <c r="N857" i="1"/>
  <c r="M857" i="1"/>
  <c r="N1001" i="1"/>
  <c r="M1001" i="1"/>
  <c r="N1145" i="1"/>
  <c r="M1145" i="1"/>
  <c r="N1289" i="1"/>
  <c r="M1289" i="1"/>
  <c r="N1433" i="1"/>
  <c r="M1433" i="1"/>
  <c r="N1577" i="1"/>
  <c r="M1577" i="1"/>
  <c r="N1721" i="1"/>
  <c r="M1721" i="1"/>
  <c r="N546" i="1"/>
  <c r="M546" i="1"/>
  <c r="N702" i="1"/>
  <c r="M702" i="1"/>
  <c r="N846" i="1"/>
  <c r="M846" i="1"/>
  <c r="N990" i="1"/>
  <c r="M990" i="1"/>
  <c r="N1134" i="1"/>
  <c r="M1134" i="1"/>
  <c r="N1278" i="1"/>
  <c r="M1278" i="1"/>
  <c r="N1422" i="1"/>
  <c r="M1422" i="1"/>
  <c r="N1566" i="1"/>
  <c r="M1566" i="1"/>
  <c r="N1710" i="1"/>
  <c r="M1710" i="1"/>
  <c r="M427" i="1"/>
  <c r="N427" i="1"/>
  <c r="M571" i="1"/>
  <c r="N571" i="1"/>
  <c r="M715" i="1"/>
  <c r="N715" i="1"/>
  <c r="M859" i="1"/>
  <c r="N859" i="1"/>
  <c r="M1003" i="1"/>
  <c r="N1003" i="1"/>
  <c r="N1147" i="1"/>
  <c r="M1147" i="1"/>
  <c r="N1291" i="1"/>
  <c r="M1291" i="1"/>
  <c r="N548" i="1"/>
  <c r="M548" i="1"/>
  <c r="N692" i="1"/>
  <c r="M692" i="1"/>
  <c r="N836" i="1"/>
  <c r="M836" i="1"/>
  <c r="N980" i="1"/>
  <c r="M980" i="1"/>
  <c r="N1124" i="1"/>
  <c r="M1124" i="1"/>
  <c r="N1268" i="1"/>
  <c r="M1268" i="1"/>
  <c r="N513" i="1"/>
  <c r="M513" i="1"/>
  <c r="N657" i="1"/>
  <c r="M657" i="1"/>
  <c r="N801" i="1"/>
  <c r="M801" i="1"/>
  <c r="N945" i="1"/>
  <c r="M945" i="1"/>
  <c r="N1089" i="1"/>
  <c r="M1089" i="1"/>
  <c r="N1233" i="1"/>
  <c r="M1233" i="1"/>
  <c r="N599" i="1"/>
  <c r="M599" i="1"/>
  <c r="N743" i="1"/>
  <c r="M743" i="1"/>
  <c r="N887" i="1"/>
  <c r="M887" i="1"/>
  <c r="N1031" i="1"/>
  <c r="M1031" i="1"/>
  <c r="N1187" i="1"/>
  <c r="M1187" i="1"/>
  <c r="N1343" i="1"/>
  <c r="M1343" i="1"/>
  <c r="N1487" i="1"/>
  <c r="M1487" i="1"/>
  <c r="N1631" i="1"/>
  <c r="M1631" i="1"/>
  <c r="N1775" i="1"/>
  <c r="M1775" i="1"/>
  <c r="N622" i="1"/>
  <c r="M622" i="1"/>
  <c r="N766" i="1"/>
  <c r="M766" i="1"/>
  <c r="N910" i="1"/>
  <c r="M910" i="1"/>
  <c r="N1054" i="1"/>
  <c r="M1054" i="1"/>
  <c r="N1548" i="1"/>
  <c r="M1548" i="1"/>
  <c r="N1692" i="1"/>
  <c r="M1692" i="1"/>
  <c r="N1057" i="1"/>
  <c r="M1057" i="1"/>
  <c r="N1201" i="1"/>
  <c r="M1201" i="1"/>
  <c r="N1345" i="1"/>
  <c r="M1345" i="1"/>
  <c r="N1489" i="1"/>
  <c r="M1489" i="1"/>
  <c r="N1527" i="1"/>
  <c r="M1527" i="1"/>
  <c r="N1671" i="1"/>
  <c r="M1671" i="1"/>
  <c r="N1348" i="1"/>
  <c r="M1348" i="1"/>
  <c r="N1552" i="1"/>
  <c r="M1552" i="1"/>
  <c r="N1696" i="1"/>
  <c r="M1696" i="1"/>
  <c r="N1423" i="1"/>
  <c r="M1423" i="1"/>
  <c r="N1567" i="1"/>
  <c r="M1567" i="1"/>
  <c r="N1711" i="1"/>
  <c r="M1711" i="1"/>
  <c r="N1317" i="1"/>
  <c r="M1317" i="1"/>
  <c r="N1461" i="1"/>
  <c r="M1461" i="1"/>
  <c r="N1605" i="1"/>
  <c r="M1605" i="1"/>
  <c r="N1749" i="1"/>
  <c r="M1749" i="1"/>
  <c r="N1484" i="1"/>
  <c r="M1484" i="1"/>
  <c r="N1628" i="1"/>
  <c r="M1628" i="1"/>
  <c r="N1772" i="1"/>
  <c r="M1772" i="1"/>
  <c r="N1234" i="1"/>
  <c r="M1234" i="1"/>
  <c r="N1378" i="1"/>
  <c r="M1378" i="1"/>
  <c r="N1522" i="1"/>
  <c r="M1522" i="1"/>
  <c r="N1666" i="1"/>
  <c r="M1666" i="1"/>
  <c r="N558" i="1"/>
  <c r="M558" i="1"/>
  <c r="N1669" i="1"/>
  <c r="M1669" i="1"/>
  <c r="N1780" i="1"/>
  <c r="M1780" i="1"/>
  <c r="O19" i="1" l="1"/>
  <c r="O31" i="1"/>
  <c r="O43" i="1"/>
  <c r="O55" i="1"/>
  <c r="O67" i="1"/>
  <c r="O79" i="1"/>
  <c r="O91" i="1"/>
  <c r="O103" i="1"/>
  <c r="O115" i="1"/>
  <c r="O127" i="1"/>
  <c r="O139" i="1"/>
  <c r="O151" i="1"/>
  <c r="O163" i="1"/>
  <c r="O175" i="1"/>
  <c r="O187" i="1"/>
  <c r="O199" i="1"/>
  <c r="O211" i="1"/>
  <c r="O223" i="1"/>
  <c r="O235" i="1"/>
  <c r="O247" i="1"/>
  <c r="O259" i="1"/>
  <c r="O271" i="1"/>
  <c r="O283" i="1"/>
  <c r="O295" i="1"/>
  <c r="O307" i="1"/>
  <c r="O319" i="1"/>
  <c r="O331" i="1"/>
  <c r="O343" i="1"/>
  <c r="O355" i="1"/>
  <c r="O367" i="1"/>
  <c r="O379" i="1"/>
  <c r="O391" i="1"/>
  <c r="O403" i="1"/>
  <c r="O415" i="1"/>
  <c r="O427" i="1"/>
  <c r="O439" i="1"/>
  <c r="O451" i="1"/>
  <c r="O463" i="1"/>
  <c r="O475" i="1"/>
  <c r="O487" i="1"/>
  <c r="O499" i="1"/>
  <c r="O511" i="1"/>
  <c r="O523" i="1"/>
  <c r="O535" i="1"/>
  <c r="O547" i="1"/>
  <c r="O559" i="1"/>
  <c r="O571" i="1"/>
  <c r="O583" i="1"/>
  <c r="O595" i="1"/>
  <c r="O607" i="1"/>
  <c r="O619" i="1"/>
  <c r="O631" i="1"/>
  <c r="O643" i="1"/>
  <c r="O655" i="1"/>
  <c r="O667" i="1"/>
  <c r="O679" i="1"/>
  <c r="O691" i="1"/>
  <c r="O703" i="1"/>
  <c r="O715" i="1"/>
  <c r="O727" i="1"/>
  <c r="O739" i="1"/>
  <c r="O751" i="1"/>
  <c r="O763" i="1"/>
  <c r="O775" i="1"/>
  <c r="O787" i="1"/>
  <c r="O799" i="1"/>
  <c r="O811" i="1"/>
  <c r="O823" i="1"/>
  <c r="O835" i="1"/>
  <c r="O847" i="1"/>
  <c r="O859" i="1"/>
  <c r="O871" i="1"/>
  <c r="O883" i="1"/>
  <c r="O895" i="1"/>
  <c r="O907" i="1"/>
  <c r="O919" i="1"/>
  <c r="O931" i="1"/>
  <c r="O943" i="1"/>
  <c r="O955" i="1"/>
  <c r="O967" i="1"/>
  <c r="O979" i="1"/>
  <c r="O991" i="1"/>
  <c r="O1003" i="1"/>
  <c r="O1015" i="1"/>
  <c r="O20" i="1"/>
  <c r="O32" i="1"/>
  <c r="O44" i="1"/>
  <c r="O56" i="1"/>
  <c r="O68" i="1"/>
  <c r="O80" i="1"/>
  <c r="O92" i="1"/>
  <c r="O104" i="1"/>
  <c r="O116" i="1"/>
  <c r="O128" i="1"/>
  <c r="O140" i="1"/>
  <c r="O152" i="1"/>
  <c r="O164" i="1"/>
  <c r="O176" i="1"/>
  <c r="O188" i="1"/>
  <c r="O200" i="1"/>
  <c r="O212" i="1"/>
  <c r="O224" i="1"/>
  <c r="O236" i="1"/>
  <c r="O248" i="1"/>
  <c r="O260" i="1"/>
  <c r="O272" i="1"/>
  <c r="O284" i="1"/>
  <c r="O296" i="1"/>
  <c r="O308" i="1"/>
  <c r="O320" i="1"/>
  <c r="O332" i="1"/>
  <c r="O344" i="1"/>
  <c r="O356" i="1"/>
  <c r="O368" i="1"/>
  <c r="O380" i="1"/>
  <c r="O392" i="1"/>
  <c r="O404" i="1"/>
  <c r="O416" i="1"/>
  <c r="O428" i="1"/>
  <c r="O440" i="1"/>
  <c r="O452" i="1"/>
  <c r="O464" i="1"/>
  <c r="O476" i="1"/>
  <c r="O488" i="1"/>
  <c r="O500" i="1"/>
  <c r="O512" i="1"/>
  <c r="O524" i="1"/>
  <c r="O536" i="1"/>
  <c r="O548" i="1"/>
  <c r="O560" i="1"/>
  <c r="O572" i="1"/>
  <c r="O584" i="1"/>
  <c r="O596" i="1"/>
  <c r="O608" i="1"/>
  <c r="O620" i="1"/>
  <c r="O632" i="1"/>
  <c r="O644" i="1"/>
  <c r="O656" i="1"/>
  <c r="O668" i="1"/>
  <c r="O680" i="1"/>
  <c r="O692" i="1"/>
  <c r="O704" i="1"/>
  <c r="O716" i="1"/>
  <c r="O728" i="1"/>
  <c r="O740" i="1"/>
  <c r="O752" i="1"/>
  <c r="O764" i="1"/>
  <c r="O776" i="1"/>
  <c r="O788" i="1"/>
  <c r="O800" i="1"/>
  <c r="O812" i="1"/>
  <c r="O824" i="1"/>
  <c r="O836" i="1"/>
  <c r="O848" i="1"/>
  <c r="O860" i="1"/>
  <c r="O872" i="1"/>
  <c r="O884" i="1"/>
  <c r="O896" i="1"/>
  <c r="O908" i="1"/>
  <c r="O920" i="1"/>
  <c r="O932" i="1"/>
  <c r="O944" i="1"/>
  <c r="O956" i="1"/>
  <c r="O968" i="1"/>
  <c r="O980" i="1"/>
  <c r="O992" i="1"/>
  <c r="O1004" i="1"/>
  <c r="O10" i="1"/>
  <c r="O22" i="1"/>
  <c r="O34" i="1"/>
  <c r="O46" i="1"/>
  <c r="O58" i="1"/>
  <c r="O70" i="1"/>
  <c r="O82" i="1"/>
  <c r="O94" i="1"/>
  <c r="O106" i="1"/>
  <c r="O118" i="1"/>
  <c r="O130" i="1"/>
  <c r="O142" i="1"/>
  <c r="O154" i="1"/>
  <c r="O166" i="1"/>
  <c r="O178" i="1"/>
  <c r="O190" i="1"/>
  <c r="O202" i="1"/>
  <c r="O214" i="1"/>
  <c r="O226" i="1"/>
  <c r="O238" i="1"/>
  <c r="O250" i="1"/>
  <c r="O262" i="1"/>
  <c r="O274" i="1"/>
  <c r="O286" i="1"/>
  <c r="O298" i="1"/>
  <c r="O310" i="1"/>
  <c r="O322" i="1"/>
  <c r="O334" i="1"/>
  <c r="O346" i="1"/>
  <c r="O358" i="1"/>
  <c r="O370" i="1"/>
  <c r="O382" i="1"/>
  <c r="O394" i="1"/>
  <c r="O406" i="1"/>
  <c r="O418" i="1"/>
  <c r="O430" i="1"/>
  <c r="O442" i="1"/>
  <c r="O454" i="1"/>
  <c r="O466" i="1"/>
  <c r="O478" i="1"/>
  <c r="O490" i="1"/>
  <c r="O502" i="1"/>
  <c r="O514" i="1"/>
  <c r="O526" i="1"/>
  <c r="O538" i="1"/>
  <c r="O550" i="1"/>
  <c r="O562" i="1"/>
  <c r="O574" i="1"/>
  <c r="O586" i="1"/>
  <c r="O598" i="1"/>
  <c r="O610" i="1"/>
  <c r="O622" i="1"/>
  <c r="O634" i="1"/>
  <c r="O646" i="1"/>
  <c r="O658" i="1"/>
  <c r="O670" i="1"/>
  <c r="O682" i="1"/>
  <c r="O694" i="1"/>
  <c r="O706" i="1"/>
  <c r="O718" i="1"/>
  <c r="O730" i="1"/>
  <c r="O742" i="1"/>
  <c r="O754" i="1"/>
  <c r="O766" i="1"/>
  <c r="O778" i="1"/>
  <c r="O790" i="1"/>
  <c r="O802" i="1"/>
  <c r="O814" i="1"/>
  <c r="O826" i="1"/>
  <c r="O838" i="1"/>
  <c r="O850" i="1"/>
  <c r="O862" i="1"/>
  <c r="O874" i="1"/>
  <c r="O886" i="1"/>
  <c r="O898" i="1"/>
  <c r="O910" i="1"/>
  <c r="O922" i="1"/>
  <c r="O934" i="1"/>
  <c r="O946" i="1"/>
  <c r="O11" i="1"/>
  <c r="O23" i="1"/>
  <c r="O35" i="1"/>
  <c r="O47" i="1"/>
  <c r="O59" i="1"/>
  <c r="O71" i="1"/>
  <c r="O83" i="1"/>
  <c r="O95" i="1"/>
  <c r="O107" i="1"/>
  <c r="O119" i="1"/>
  <c r="O131" i="1"/>
  <c r="O143" i="1"/>
  <c r="O155" i="1"/>
  <c r="O167" i="1"/>
  <c r="O179" i="1"/>
  <c r="O191" i="1"/>
  <c r="O203" i="1"/>
  <c r="O215" i="1"/>
  <c r="O227" i="1"/>
  <c r="O239" i="1"/>
  <c r="O251" i="1"/>
  <c r="O263" i="1"/>
  <c r="O275" i="1"/>
  <c r="O287" i="1"/>
  <c r="O299" i="1"/>
  <c r="O311" i="1"/>
  <c r="O323" i="1"/>
  <c r="O335" i="1"/>
  <c r="O347" i="1"/>
  <c r="O359" i="1"/>
  <c r="O371" i="1"/>
  <c r="O383" i="1"/>
  <c r="O395" i="1"/>
  <c r="O407" i="1"/>
  <c r="O419" i="1"/>
  <c r="O431" i="1"/>
  <c r="O443" i="1"/>
  <c r="O455" i="1"/>
  <c r="O467" i="1"/>
  <c r="O479" i="1"/>
  <c r="O491" i="1"/>
  <c r="O503" i="1"/>
  <c r="O515" i="1"/>
  <c r="O527" i="1"/>
  <c r="O539" i="1"/>
  <c r="O551" i="1"/>
  <c r="O563" i="1"/>
  <c r="O575" i="1"/>
  <c r="O587" i="1"/>
  <c r="O599" i="1"/>
  <c r="O611" i="1"/>
  <c r="O623" i="1"/>
  <c r="O635" i="1"/>
  <c r="O647" i="1"/>
  <c r="O659" i="1"/>
  <c r="O671" i="1"/>
  <c r="O683" i="1"/>
  <c r="O695" i="1"/>
  <c r="O707" i="1"/>
  <c r="O719" i="1"/>
  <c r="O731" i="1"/>
  <c r="O743" i="1"/>
  <c r="O755" i="1"/>
  <c r="O767" i="1"/>
  <c r="O779" i="1"/>
  <c r="O791" i="1"/>
  <c r="O803" i="1"/>
  <c r="O815" i="1"/>
  <c r="O827" i="1"/>
  <c r="O839" i="1"/>
  <c r="O851" i="1"/>
  <c r="O863" i="1"/>
  <c r="O875" i="1"/>
  <c r="O887" i="1"/>
  <c r="O899" i="1"/>
  <c r="O911" i="1"/>
  <c r="O923" i="1"/>
  <c r="O935" i="1"/>
  <c r="O947" i="1"/>
  <c r="O959" i="1"/>
  <c r="O971" i="1"/>
  <c r="O983" i="1"/>
  <c r="O995" i="1"/>
  <c r="O1007" i="1"/>
  <c r="O1019" i="1"/>
  <c r="O13" i="1"/>
  <c r="O25" i="1"/>
  <c r="O37" i="1"/>
  <c r="O49" i="1"/>
  <c r="O61" i="1"/>
  <c r="O73" i="1"/>
  <c r="O85" i="1"/>
  <c r="O97" i="1"/>
  <c r="O109" i="1"/>
  <c r="O121" i="1"/>
  <c r="O133" i="1"/>
  <c r="O145" i="1"/>
  <c r="O157" i="1"/>
  <c r="O169" i="1"/>
  <c r="O181" i="1"/>
  <c r="O193" i="1"/>
  <c r="O205" i="1"/>
  <c r="O217" i="1"/>
  <c r="O229" i="1"/>
  <c r="O241" i="1"/>
  <c r="O253" i="1"/>
  <c r="O265" i="1"/>
  <c r="O277" i="1"/>
  <c r="O289" i="1"/>
  <c r="O301" i="1"/>
  <c r="O313" i="1"/>
  <c r="O325" i="1"/>
  <c r="O337" i="1"/>
  <c r="O349" i="1"/>
  <c r="O361" i="1"/>
  <c r="O373" i="1"/>
  <c r="O385" i="1"/>
  <c r="O397" i="1"/>
  <c r="O409" i="1"/>
  <c r="O421" i="1"/>
  <c r="O433" i="1"/>
  <c r="O445" i="1"/>
  <c r="O457" i="1"/>
  <c r="O469" i="1"/>
  <c r="O481" i="1"/>
  <c r="O493" i="1"/>
  <c r="O505" i="1"/>
  <c r="O517" i="1"/>
  <c r="O529" i="1"/>
  <c r="O541" i="1"/>
  <c r="O553" i="1"/>
  <c r="O565" i="1"/>
  <c r="O577" i="1"/>
  <c r="O589" i="1"/>
  <c r="O601" i="1"/>
  <c r="O613" i="1"/>
  <c r="O625" i="1"/>
  <c r="O637" i="1"/>
  <c r="O649" i="1"/>
  <c r="O661" i="1"/>
  <c r="O673" i="1"/>
  <c r="O685" i="1"/>
  <c r="O697" i="1"/>
  <c r="O709" i="1"/>
  <c r="O721" i="1"/>
  <c r="O733" i="1"/>
  <c r="O745" i="1"/>
  <c r="O757" i="1"/>
  <c r="O769" i="1"/>
  <c r="O781" i="1"/>
  <c r="O793" i="1"/>
  <c r="O805" i="1"/>
  <c r="O817" i="1"/>
  <c r="O829" i="1"/>
  <c r="O841" i="1"/>
  <c r="O853" i="1"/>
  <c r="O865" i="1"/>
  <c r="O877" i="1"/>
  <c r="O889" i="1"/>
  <c r="O901" i="1"/>
  <c r="O913" i="1"/>
  <c r="O925" i="1"/>
  <c r="O937" i="1"/>
  <c r="O949" i="1"/>
  <c r="O961" i="1"/>
  <c r="O973" i="1"/>
  <c r="O985" i="1"/>
  <c r="O997" i="1"/>
  <c r="O1009" i="1"/>
  <c r="O1021" i="1"/>
  <c r="O14" i="1"/>
  <c r="O26" i="1"/>
  <c r="O38" i="1"/>
  <c r="O50" i="1"/>
  <c r="O62" i="1"/>
  <c r="O74" i="1"/>
  <c r="O86" i="1"/>
  <c r="O98" i="1"/>
  <c r="O110" i="1"/>
  <c r="O122" i="1"/>
  <c r="O134" i="1"/>
  <c r="O146" i="1"/>
  <c r="O158" i="1"/>
  <c r="O170" i="1"/>
  <c r="O182" i="1"/>
  <c r="O194" i="1"/>
  <c r="O206" i="1"/>
  <c r="O218" i="1"/>
  <c r="O230" i="1"/>
  <c r="O242" i="1"/>
  <c r="O254" i="1"/>
  <c r="O266" i="1"/>
  <c r="O278" i="1"/>
  <c r="O290" i="1"/>
  <c r="O302" i="1"/>
  <c r="O314" i="1"/>
  <c r="O326" i="1"/>
  <c r="O338" i="1"/>
  <c r="O350" i="1"/>
  <c r="O362" i="1"/>
  <c r="O374" i="1"/>
  <c r="O386" i="1"/>
  <c r="O398" i="1"/>
  <c r="O410" i="1"/>
  <c r="O422" i="1"/>
  <c r="O434" i="1"/>
  <c r="O446" i="1"/>
  <c r="O458" i="1"/>
  <c r="O470" i="1"/>
  <c r="O482" i="1"/>
  <c r="O494" i="1"/>
  <c r="O506" i="1"/>
  <c r="O518" i="1"/>
  <c r="O530" i="1"/>
  <c r="O542" i="1"/>
  <c r="O554" i="1"/>
  <c r="O566" i="1"/>
  <c r="O578" i="1"/>
  <c r="O590" i="1"/>
  <c r="O602" i="1"/>
  <c r="O614" i="1"/>
  <c r="O626" i="1"/>
  <c r="O638" i="1"/>
  <c r="O650" i="1"/>
  <c r="O662" i="1"/>
  <c r="O674" i="1"/>
  <c r="O686" i="1"/>
  <c r="O698" i="1"/>
  <c r="O710" i="1"/>
  <c r="O722" i="1"/>
  <c r="O734" i="1"/>
  <c r="O746" i="1"/>
  <c r="O758" i="1"/>
  <c r="O770" i="1"/>
  <c r="O782" i="1"/>
  <c r="O794" i="1"/>
  <c r="O806" i="1"/>
  <c r="O818" i="1"/>
  <c r="O830" i="1"/>
  <c r="O842" i="1"/>
  <c r="O854" i="1"/>
  <c r="O866" i="1"/>
  <c r="O878" i="1"/>
  <c r="O890" i="1"/>
  <c r="O902" i="1"/>
  <c r="O914" i="1"/>
  <c r="O926" i="1"/>
  <c r="O938" i="1"/>
  <c r="O950" i="1"/>
  <c r="O962" i="1"/>
  <c r="O974" i="1"/>
  <c r="O986" i="1"/>
  <c r="O998" i="1"/>
  <c r="O1010" i="1"/>
  <c r="O15" i="1"/>
  <c r="O27" i="1"/>
  <c r="O39" i="1"/>
  <c r="O51" i="1"/>
  <c r="O63" i="1"/>
  <c r="O75" i="1"/>
  <c r="O87" i="1"/>
  <c r="O99" i="1"/>
  <c r="O111" i="1"/>
  <c r="O123" i="1"/>
  <c r="O135" i="1"/>
  <c r="O147" i="1"/>
  <c r="O159" i="1"/>
  <c r="O171" i="1"/>
  <c r="O183" i="1"/>
  <c r="O195" i="1"/>
  <c r="O207" i="1"/>
  <c r="O219" i="1"/>
  <c r="O231" i="1"/>
  <c r="O243" i="1"/>
  <c r="O255" i="1"/>
  <c r="O267" i="1"/>
  <c r="O279" i="1"/>
  <c r="O291" i="1"/>
  <c r="O303" i="1"/>
  <c r="O315" i="1"/>
  <c r="O327" i="1"/>
  <c r="O339" i="1"/>
  <c r="O351" i="1"/>
  <c r="O363" i="1"/>
  <c r="O375" i="1"/>
  <c r="O387" i="1"/>
  <c r="O399" i="1"/>
  <c r="O411" i="1"/>
  <c r="O423" i="1"/>
  <c r="O435" i="1"/>
  <c r="O447" i="1"/>
  <c r="O459" i="1"/>
  <c r="O471" i="1"/>
  <c r="O483" i="1"/>
  <c r="O495" i="1"/>
  <c r="O507" i="1"/>
  <c r="O519" i="1"/>
  <c r="O531" i="1"/>
  <c r="O543" i="1"/>
  <c r="O555" i="1"/>
  <c r="O567" i="1"/>
  <c r="O579" i="1"/>
  <c r="O591" i="1"/>
  <c r="O603" i="1"/>
  <c r="O615" i="1"/>
  <c r="O627" i="1"/>
  <c r="O639" i="1"/>
  <c r="O651" i="1"/>
  <c r="O663" i="1"/>
  <c r="O675" i="1"/>
  <c r="O687" i="1"/>
  <c r="O699" i="1"/>
  <c r="O711" i="1"/>
  <c r="O723" i="1"/>
  <c r="O735" i="1"/>
  <c r="O747" i="1"/>
  <c r="O759" i="1"/>
  <c r="O771" i="1"/>
  <c r="O783" i="1"/>
  <c r="O795" i="1"/>
  <c r="O807" i="1"/>
  <c r="O819" i="1"/>
  <c r="O831" i="1"/>
  <c r="O843" i="1"/>
  <c r="O855" i="1"/>
  <c r="O867" i="1"/>
  <c r="O879" i="1"/>
  <c r="O891" i="1"/>
  <c r="O903" i="1"/>
  <c r="O915" i="1"/>
  <c r="O927" i="1"/>
  <c r="O939" i="1"/>
  <c r="O951" i="1"/>
  <c r="O963" i="1"/>
  <c r="O975" i="1"/>
  <c r="O987" i="1"/>
  <c r="O999" i="1"/>
  <c r="O18" i="1"/>
  <c r="O30" i="1"/>
  <c r="O42" i="1"/>
  <c r="O54" i="1"/>
  <c r="O66" i="1"/>
  <c r="O78" i="1"/>
  <c r="O90" i="1"/>
  <c r="O102" i="1"/>
  <c r="O114" i="1"/>
  <c r="O126" i="1"/>
  <c r="O138" i="1"/>
  <c r="O150" i="1"/>
  <c r="O162" i="1"/>
  <c r="O174" i="1"/>
  <c r="O186" i="1"/>
  <c r="O198" i="1"/>
  <c r="O210" i="1"/>
  <c r="O222" i="1"/>
  <c r="O234" i="1"/>
  <c r="O246" i="1"/>
  <c r="O258" i="1"/>
  <c r="O270" i="1"/>
  <c r="O282" i="1"/>
  <c r="O294" i="1"/>
  <c r="O306" i="1"/>
  <c r="O318" i="1"/>
  <c r="O330" i="1"/>
  <c r="O342" i="1"/>
  <c r="O354" i="1"/>
  <c r="O366" i="1"/>
  <c r="O378" i="1"/>
  <c r="O390" i="1"/>
  <c r="O402" i="1"/>
  <c r="O414" i="1"/>
  <c r="O426" i="1"/>
  <c r="O438" i="1"/>
  <c r="O450" i="1"/>
  <c r="O462" i="1"/>
  <c r="O474" i="1"/>
  <c r="O486" i="1"/>
  <c r="O498" i="1"/>
  <c r="O510" i="1"/>
  <c r="O522" i="1"/>
  <c r="O534" i="1"/>
  <c r="O546" i="1"/>
  <c r="O558" i="1"/>
  <c r="O570" i="1"/>
  <c r="O582" i="1"/>
  <c r="O594" i="1"/>
  <c r="O606" i="1"/>
  <c r="O618" i="1"/>
  <c r="O630" i="1"/>
  <c r="O642" i="1"/>
  <c r="O654" i="1"/>
  <c r="O666" i="1"/>
  <c r="O678" i="1"/>
  <c r="O690" i="1"/>
  <c r="O702" i="1"/>
  <c r="O714" i="1"/>
  <c r="O726" i="1"/>
  <c r="O738" i="1"/>
  <c r="O750" i="1"/>
  <c r="O762" i="1"/>
  <c r="O774" i="1"/>
  <c r="O786" i="1"/>
  <c r="O798" i="1"/>
  <c r="O810" i="1"/>
  <c r="O822" i="1"/>
  <c r="O834" i="1"/>
  <c r="O846" i="1"/>
  <c r="O858" i="1"/>
  <c r="O870" i="1"/>
  <c r="O882" i="1"/>
  <c r="O894" i="1"/>
  <c r="O906" i="1"/>
  <c r="O918" i="1"/>
  <c r="O930" i="1"/>
  <c r="O942" i="1"/>
  <c r="O954" i="1"/>
  <c r="O966" i="1"/>
  <c r="O978" i="1"/>
  <c r="O990" i="1"/>
  <c r="O1002" i="1"/>
  <c r="O1014" i="1"/>
  <c r="O1026" i="1"/>
  <c r="O41" i="1"/>
  <c r="O77" i="1"/>
  <c r="O113" i="1"/>
  <c r="O149" i="1"/>
  <c r="O185" i="1"/>
  <c r="O221" i="1"/>
  <c r="O257" i="1"/>
  <c r="O293" i="1"/>
  <c r="O329" i="1"/>
  <c r="O365" i="1"/>
  <c r="O401" i="1"/>
  <c r="O437" i="1"/>
  <c r="O473" i="1"/>
  <c r="O509" i="1"/>
  <c r="O545" i="1"/>
  <c r="O581" i="1"/>
  <c r="O617" i="1"/>
  <c r="O653" i="1"/>
  <c r="O689" i="1"/>
  <c r="O725" i="1"/>
  <c r="O761" i="1"/>
  <c r="O797" i="1"/>
  <c r="O833" i="1"/>
  <c r="O869" i="1"/>
  <c r="O905" i="1"/>
  <c r="O941" i="1"/>
  <c r="O972" i="1"/>
  <c r="O1001" i="1"/>
  <c r="O1023" i="1"/>
  <c r="O1036" i="1"/>
  <c r="O1048" i="1"/>
  <c r="O1060" i="1"/>
  <c r="O1072" i="1"/>
  <c r="O1084" i="1"/>
  <c r="O1096" i="1"/>
  <c r="O1108" i="1"/>
  <c r="O1120" i="1"/>
  <c r="O1132" i="1"/>
  <c r="O1144" i="1"/>
  <c r="O1156" i="1"/>
  <c r="O1168" i="1"/>
  <c r="O1180" i="1"/>
  <c r="O1192" i="1"/>
  <c r="O1204" i="1"/>
  <c r="O1216" i="1"/>
  <c r="O1228" i="1"/>
  <c r="O1240" i="1"/>
  <c r="O1252" i="1"/>
  <c r="O1264" i="1"/>
  <c r="O1276" i="1"/>
  <c r="O1288" i="1"/>
  <c r="O1300" i="1"/>
  <c r="O1312" i="1"/>
  <c r="O1324" i="1"/>
  <c r="O1336" i="1"/>
  <c r="O1348" i="1"/>
  <c r="O1360" i="1"/>
  <c r="O1372" i="1"/>
  <c r="O1384" i="1"/>
  <c r="O1396" i="1"/>
  <c r="O1408" i="1"/>
  <c r="O1420" i="1"/>
  <c r="O1432" i="1"/>
  <c r="O1444" i="1"/>
  <c r="O1456" i="1"/>
  <c r="O1468" i="1"/>
  <c r="O1480" i="1"/>
  <c r="O1492" i="1"/>
  <c r="O1504" i="1"/>
  <c r="O1516" i="1"/>
  <c r="O1528" i="1"/>
  <c r="O1540" i="1"/>
  <c r="O1552" i="1"/>
  <c r="O1564" i="1"/>
  <c r="O1576" i="1"/>
  <c r="O1588" i="1"/>
  <c r="O1600" i="1"/>
  <c r="O1612" i="1"/>
  <c r="O1624" i="1"/>
  <c r="O1636" i="1"/>
  <c r="O1648" i="1"/>
  <c r="O1660" i="1"/>
  <c r="O9" i="1"/>
  <c r="O45" i="1"/>
  <c r="O81" i="1"/>
  <c r="O117" i="1"/>
  <c r="O153" i="1"/>
  <c r="O189" i="1"/>
  <c r="O225" i="1"/>
  <c r="O261" i="1"/>
  <c r="O297" i="1"/>
  <c r="O333" i="1"/>
  <c r="O369" i="1"/>
  <c r="O405" i="1"/>
  <c r="O441" i="1"/>
  <c r="O477" i="1"/>
  <c r="O513" i="1"/>
  <c r="O549" i="1"/>
  <c r="O585" i="1"/>
  <c r="O621" i="1"/>
  <c r="O657" i="1"/>
  <c r="O693" i="1"/>
  <c r="O729" i="1"/>
  <c r="O765" i="1"/>
  <c r="O801" i="1"/>
  <c r="O837" i="1"/>
  <c r="O873" i="1"/>
  <c r="O909" i="1"/>
  <c r="O945" i="1"/>
  <c r="O976" i="1"/>
  <c r="O1005" i="1"/>
  <c r="O1024" i="1"/>
  <c r="O1037" i="1"/>
  <c r="O1049" i="1"/>
  <c r="O1061" i="1"/>
  <c r="O1073" i="1"/>
  <c r="O1085" i="1"/>
  <c r="O1097" i="1"/>
  <c r="O1109" i="1"/>
  <c r="O1121" i="1"/>
  <c r="O1133" i="1"/>
  <c r="O1145" i="1"/>
  <c r="O1157" i="1"/>
  <c r="O1169" i="1"/>
  <c r="O1181" i="1"/>
  <c r="O1193" i="1"/>
  <c r="O1205" i="1"/>
  <c r="O1217" i="1"/>
  <c r="O1229" i="1"/>
  <c r="O1241" i="1"/>
  <c r="O1253" i="1"/>
  <c r="O1265" i="1"/>
  <c r="O1277" i="1"/>
  <c r="O1289" i="1"/>
  <c r="O1301" i="1"/>
  <c r="O1313" i="1"/>
  <c r="O1325" i="1"/>
  <c r="O1337" i="1"/>
  <c r="O1349" i="1"/>
  <c r="O1361" i="1"/>
  <c r="O1373" i="1"/>
  <c r="O1385" i="1"/>
  <c r="O1397" i="1"/>
  <c r="O1409" i="1"/>
  <c r="O1421" i="1"/>
  <c r="O1433" i="1"/>
  <c r="O1445" i="1"/>
  <c r="O1457" i="1"/>
  <c r="O1469" i="1"/>
  <c r="O1481" i="1"/>
  <c r="O1493" i="1"/>
  <c r="O1505" i="1"/>
  <c r="O1517" i="1"/>
  <c r="O1529" i="1"/>
  <c r="O1541" i="1"/>
  <c r="O1553" i="1"/>
  <c r="O1565" i="1"/>
  <c r="O1577" i="1"/>
  <c r="O1589" i="1"/>
  <c r="O1601" i="1"/>
  <c r="O1613" i="1"/>
  <c r="O1625" i="1"/>
  <c r="O1637" i="1"/>
  <c r="O1649" i="1"/>
  <c r="O12" i="1"/>
  <c r="O48" i="1"/>
  <c r="O84" i="1"/>
  <c r="O120" i="1"/>
  <c r="O156" i="1"/>
  <c r="O192" i="1"/>
  <c r="O228" i="1"/>
  <c r="O264" i="1"/>
  <c r="O300" i="1"/>
  <c r="O336" i="1"/>
  <c r="O372" i="1"/>
  <c r="O408" i="1"/>
  <c r="O444" i="1"/>
  <c r="O480" i="1"/>
  <c r="O516" i="1"/>
  <c r="O552" i="1"/>
  <c r="O588" i="1"/>
  <c r="O624" i="1"/>
  <c r="O660" i="1"/>
  <c r="O696" i="1"/>
  <c r="O732" i="1"/>
  <c r="O768" i="1"/>
  <c r="O804" i="1"/>
  <c r="O840" i="1"/>
  <c r="O876" i="1"/>
  <c r="O912" i="1"/>
  <c r="O948" i="1"/>
  <c r="O977" i="1"/>
  <c r="O1006" i="1"/>
  <c r="O1025" i="1"/>
  <c r="O1038" i="1"/>
  <c r="O1050" i="1"/>
  <c r="O1062" i="1"/>
  <c r="O1074" i="1"/>
  <c r="O1086" i="1"/>
  <c r="O1098" i="1"/>
  <c r="O1110" i="1"/>
  <c r="O1122" i="1"/>
  <c r="O1134" i="1"/>
  <c r="O1146" i="1"/>
  <c r="O1158" i="1"/>
  <c r="O1170" i="1"/>
  <c r="O1182" i="1"/>
  <c r="O1194" i="1"/>
  <c r="O1206" i="1"/>
  <c r="O1218" i="1"/>
  <c r="O1230" i="1"/>
  <c r="O1242" i="1"/>
  <c r="O1254" i="1"/>
  <c r="O1266" i="1"/>
  <c r="O1278" i="1"/>
  <c r="O1290" i="1"/>
  <c r="O1302" i="1"/>
  <c r="O1314" i="1"/>
  <c r="O1326" i="1"/>
  <c r="O1338" i="1"/>
  <c r="O1350" i="1"/>
  <c r="O1362" i="1"/>
  <c r="O1374" i="1"/>
  <c r="O1386" i="1"/>
  <c r="O1398" i="1"/>
  <c r="O1410" i="1"/>
  <c r="O1422" i="1"/>
  <c r="O1434" i="1"/>
  <c r="O1446" i="1"/>
  <c r="O1458" i="1"/>
  <c r="O1470" i="1"/>
  <c r="O1482" i="1"/>
  <c r="O1494" i="1"/>
  <c r="O1506" i="1"/>
  <c r="O1518" i="1"/>
  <c r="O1530" i="1"/>
  <c r="O1542" i="1"/>
  <c r="O1554" i="1"/>
  <c r="O1566" i="1"/>
  <c r="O1578" i="1"/>
  <c r="O16" i="1"/>
  <c r="O52" i="1"/>
  <c r="O88" i="1"/>
  <c r="O124" i="1"/>
  <c r="O160" i="1"/>
  <c r="O196" i="1"/>
  <c r="O232" i="1"/>
  <c r="O268" i="1"/>
  <c r="O304" i="1"/>
  <c r="O340" i="1"/>
  <c r="O376" i="1"/>
  <c r="O412" i="1"/>
  <c r="O448" i="1"/>
  <c r="O484" i="1"/>
  <c r="O520" i="1"/>
  <c r="O556" i="1"/>
  <c r="O592" i="1"/>
  <c r="O628" i="1"/>
  <c r="O664" i="1"/>
  <c r="O700" i="1"/>
  <c r="O736" i="1"/>
  <c r="O772" i="1"/>
  <c r="O808" i="1"/>
  <c r="O844" i="1"/>
  <c r="O880" i="1"/>
  <c r="O916" i="1"/>
  <c r="O952" i="1"/>
  <c r="O981" i="1"/>
  <c r="O1008" i="1"/>
  <c r="O1027" i="1"/>
  <c r="O1039" i="1"/>
  <c r="O1051" i="1"/>
  <c r="O1063" i="1"/>
  <c r="O1075" i="1"/>
  <c r="O1087" i="1"/>
  <c r="O1099" i="1"/>
  <c r="O1111" i="1"/>
  <c r="O1123" i="1"/>
  <c r="O1135" i="1"/>
  <c r="O1147" i="1"/>
  <c r="O1159" i="1"/>
  <c r="O1171" i="1"/>
  <c r="O1183" i="1"/>
  <c r="O1195" i="1"/>
  <c r="O1207" i="1"/>
  <c r="O1219" i="1"/>
  <c r="O1231" i="1"/>
  <c r="O1243" i="1"/>
  <c r="O1255" i="1"/>
  <c r="O1267" i="1"/>
  <c r="O1279" i="1"/>
  <c r="O1291" i="1"/>
  <c r="O1303" i="1"/>
  <c r="O1315" i="1"/>
  <c r="O1327" i="1"/>
  <c r="O1339" i="1"/>
  <c r="O1351" i="1"/>
  <c r="O1363" i="1"/>
  <c r="O1375" i="1"/>
  <c r="O1387" i="1"/>
  <c r="O1399" i="1"/>
  <c r="O1411" i="1"/>
  <c r="O1423" i="1"/>
  <c r="O1435" i="1"/>
  <c r="O1447" i="1"/>
  <c r="O1459" i="1"/>
  <c r="O1471" i="1"/>
  <c r="O1483" i="1"/>
  <c r="O1495" i="1"/>
  <c r="O1507" i="1"/>
  <c r="O1519" i="1"/>
  <c r="O1531" i="1"/>
  <c r="O1543" i="1"/>
  <c r="O1555" i="1"/>
  <c r="O1567" i="1"/>
  <c r="O1579" i="1"/>
  <c r="O1591" i="1"/>
  <c r="O1603" i="1"/>
  <c r="O1615" i="1"/>
  <c r="O1627" i="1"/>
  <c r="O1639" i="1"/>
  <c r="O1651" i="1"/>
  <c r="O1663" i="1"/>
  <c r="O1675" i="1"/>
  <c r="O1687" i="1"/>
  <c r="O17" i="1"/>
  <c r="O53" i="1"/>
  <c r="O89" i="1"/>
  <c r="O125" i="1"/>
  <c r="O161" i="1"/>
  <c r="O197" i="1"/>
  <c r="O233" i="1"/>
  <c r="O269" i="1"/>
  <c r="O305" i="1"/>
  <c r="O341" i="1"/>
  <c r="O377" i="1"/>
  <c r="O413" i="1"/>
  <c r="O449" i="1"/>
  <c r="O485" i="1"/>
  <c r="O521" i="1"/>
  <c r="O557" i="1"/>
  <c r="O593" i="1"/>
  <c r="O629" i="1"/>
  <c r="O665" i="1"/>
  <c r="O701" i="1"/>
  <c r="O737" i="1"/>
  <c r="O773" i="1"/>
  <c r="O809" i="1"/>
  <c r="O845" i="1"/>
  <c r="O881" i="1"/>
  <c r="O917" i="1"/>
  <c r="O953" i="1"/>
  <c r="O982" i="1"/>
  <c r="O1011" i="1"/>
  <c r="O1028" i="1"/>
  <c r="O1040" i="1"/>
  <c r="O1052" i="1"/>
  <c r="O1064" i="1"/>
  <c r="O1076" i="1"/>
  <c r="O1088" i="1"/>
  <c r="O1100" i="1"/>
  <c r="O1112" i="1"/>
  <c r="O1124" i="1"/>
  <c r="O1136" i="1"/>
  <c r="O1148" i="1"/>
  <c r="O1160" i="1"/>
  <c r="O1172" i="1"/>
  <c r="O1184" i="1"/>
  <c r="O1196" i="1"/>
  <c r="O1208" i="1"/>
  <c r="O1220" i="1"/>
  <c r="O1232" i="1"/>
  <c r="O1244" i="1"/>
  <c r="O1256" i="1"/>
  <c r="O1268" i="1"/>
  <c r="O1280" i="1"/>
  <c r="O1292" i="1"/>
  <c r="O1304" i="1"/>
  <c r="O1316" i="1"/>
  <c r="O1328" i="1"/>
  <c r="O1340" i="1"/>
  <c r="O1352" i="1"/>
  <c r="O1364" i="1"/>
  <c r="O1376" i="1"/>
  <c r="O1388" i="1"/>
  <c r="O1400" i="1"/>
  <c r="O1412" i="1"/>
  <c r="O1424" i="1"/>
  <c r="O1436" i="1"/>
  <c r="O1448" i="1"/>
  <c r="O1460" i="1"/>
  <c r="O1472" i="1"/>
  <c r="O1484" i="1"/>
  <c r="O1496" i="1"/>
  <c r="O1508" i="1"/>
  <c r="O1520" i="1"/>
  <c r="O1532" i="1"/>
  <c r="O1544" i="1"/>
  <c r="O1556" i="1"/>
  <c r="O1568" i="1"/>
  <c r="O1580" i="1"/>
  <c r="O1592" i="1"/>
  <c r="O1604" i="1"/>
  <c r="O1616" i="1"/>
  <c r="O1628" i="1"/>
  <c r="O1640" i="1"/>
  <c r="O21" i="1"/>
  <c r="O57" i="1"/>
  <c r="O93" i="1"/>
  <c r="O129" i="1"/>
  <c r="O165" i="1"/>
  <c r="O201" i="1"/>
  <c r="O237" i="1"/>
  <c r="O273" i="1"/>
  <c r="O309" i="1"/>
  <c r="O345" i="1"/>
  <c r="O381" i="1"/>
  <c r="O417" i="1"/>
  <c r="O453" i="1"/>
  <c r="O489" i="1"/>
  <c r="O525" i="1"/>
  <c r="O561" i="1"/>
  <c r="O597" i="1"/>
  <c r="O633" i="1"/>
  <c r="O669" i="1"/>
  <c r="O705" i="1"/>
  <c r="O741" i="1"/>
  <c r="O777" i="1"/>
  <c r="O813" i="1"/>
  <c r="O849" i="1"/>
  <c r="O885" i="1"/>
  <c r="O921" i="1"/>
  <c r="O957" i="1"/>
  <c r="O984" i="1"/>
  <c r="O1012" i="1"/>
  <c r="O1029" i="1"/>
  <c r="O1041" i="1"/>
  <c r="O1053" i="1"/>
  <c r="O1065" i="1"/>
  <c r="O1077" i="1"/>
  <c r="O1089" i="1"/>
  <c r="O1101" i="1"/>
  <c r="O1113" i="1"/>
  <c r="O1125" i="1"/>
  <c r="O1137" i="1"/>
  <c r="O1149" i="1"/>
  <c r="O1161" i="1"/>
  <c r="O1173" i="1"/>
  <c r="O1185" i="1"/>
  <c r="O1197" i="1"/>
  <c r="O1209" i="1"/>
  <c r="O1221" i="1"/>
  <c r="O1233" i="1"/>
  <c r="O1245" i="1"/>
  <c r="O1257" i="1"/>
  <c r="O1269" i="1"/>
  <c r="O1281" i="1"/>
  <c r="O1293" i="1"/>
  <c r="O1305" i="1"/>
  <c r="O1317" i="1"/>
  <c r="O1329" i="1"/>
  <c r="O1341" i="1"/>
  <c r="O1353" i="1"/>
  <c r="O1365" i="1"/>
  <c r="O1377" i="1"/>
  <c r="O1389" i="1"/>
  <c r="O1401" i="1"/>
  <c r="O1413" i="1"/>
  <c r="O1425" i="1"/>
  <c r="O1437" i="1"/>
  <c r="O1449" i="1"/>
  <c r="O1461" i="1"/>
  <c r="O1473" i="1"/>
  <c r="O1485" i="1"/>
  <c r="O1497" i="1"/>
  <c r="O1509" i="1"/>
  <c r="O1521" i="1"/>
  <c r="O1533" i="1"/>
  <c r="O1545" i="1"/>
  <c r="O1557" i="1"/>
  <c r="O1569" i="1"/>
  <c r="O1581" i="1"/>
  <c r="O1593" i="1"/>
  <c r="O1605" i="1"/>
  <c r="O1617" i="1"/>
  <c r="O1629" i="1"/>
  <c r="O1641" i="1"/>
  <c r="O1653" i="1"/>
  <c r="O1665" i="1"/>
  <c r="O1677" i="1"/>
  <c r="O1689" i="1"/>
  <c r="O24" i="1"/>
  <c r="O60" i="1"/>
  <c r="O96" i="1"/>
  <c r="O132" i="1"/>
  <c r="O168" i="1"/>
  <c r="O204" i="1"/>
  <c r="O240" i="1"/>
  <c r="O276" i="1"/>
  <c r="O312" i="1"/>
  <c r="O348" i="1"/>
  <c r="O384" i="1"/>
  <c r="O420" i="1"/>
  <c r="O456" i="1"/>
  <c r="O492" i="1"/>
  <c r="O528" i="1"/>
  <c r="O564" i="1"/>
  <c r="O600" i="1"/>
  <c r="O636" i="1"/>
  <c r="O672" i="1"/>
  <c r="O708" i="1"/>
  <c r="O744" i="1"/>
  <c r="O780" i="1"/>
  <c r="O816" i="1"/>
  <c r="O852" i="1"/>
  <c r="O888" i="1"/>
  <c r="O924" i="1"/>
  <c r="O958" i="1"/>
  <c r="O988" i="1"/>
  <c r="O1013" i="1"/>
  <c r="O1030" i="1"/>
  <c r="O1042" i="1"/>
  <c r="O1054" i="1"/>
  <c r="O1066" i="1"/>
  <c r="O1078" i="1"/>
  <c r="O1090" i="1"/>
  <c r="O1102" i="1"/>
  <c r="O1114" i="1"/>
  <c r="O1126" i="1"/>
  <c r="O1138" i="1"/>
  <c r="O1150" i="1"/>
  <c r="O1162" i="1"/>
  <c r="O1174" i="1"/>
  <c r="O1186" i="1"/>
  <c r="O1198" i="1"/>
  <c r="O1210" i="1"/>
  <c r="O1222" i="1"/>
  <c r="O1234" i="1"/>
  <c r="O1246" i="1"/>
  <c r="O1258" i="1"/>
  <c r="O1270" i="1"/>
  <c r="O1282" i="1"/>
  <c r="O1294" i="1"/>
  <c r="O1306" i="1"/>
  <c r="O1318" i="1"/>
  <c r="O1330" i="1"/>
  <c r="O1342" i="1"/>
  <c r="O1354" i="1"/>
  <c r="O1366" i="1"/>
  <c r="O1378" i="1"/>
  <c r="O1390" i="1"/>
  <c r="O1402" i="1"/>
  <c r="O1414" i="1"/>
  <c r="O1426" i="1"/>
  <c r="O1438" i="1"/>
  <c r="O1450" i="1"/>
  <c r="O1462" i="1"/>
  <c r="O1474" i="1"/>
  <c r="O1486" i="1"/>
  <c r="O1498" i="1"/>
  <c r="O1510" i="1"/>
  <c r="O1522" i="1"/>
  <c r="O1534" i="1"/>
  <c r="O1546" i="1"/>
  <c r="O1558" i="1"/>
  <c r="O1570" i="1"/>
  <c r="O1582" i="1"/>
  <c r="O1594" i="1"/>
  <c r="O1606" i="1"/>
  <c r="O28" i="1"/>
  <c r="O64" i="1"/>
  <c r="O100" i="1"/>
  <c r="O136" i="1"/>
  <c r="O172" i="1"/>
  <c r="O208" i="1"/>
  <c r="O244" i="1"/>
  <c r="O280" i="1"/>
  <c r="O316" i="1"/>
  <c r="O352" i="1"/>
  <c r="O388" i="1"/>
  <c r="O424" i="1"/>
  <c r="O460" i="1"/>
  <c r="O496" i="1"/>
  <c r="O532" i="1"/>
  <c r="O568" i="1"/>
  <c r="O604" i="1"/>
  <c r="O640" i="1"/>
  <c r="O676" i="1"/>
  <c r="O712" i="1"/>
  <c r="O748" i="1"/>
  <c r="O784" i="1"/>
  <c r="O820" i="1"/>
  <c r="O856" i="1"/>
  <c r="O892" i="1"/>
  <c r="O928" i="1"/>
  <c r="O960" i="1"/>
  <c r="O989" i="1"/>
  <c r="O1016" i="1"/>
  <c r="O1031" i="1"/>
  <c r="O1043" i="1"/>
  <c r="O1055" i="1"/>
  <c r="O1067" i="1"/>
  <c r="O1079" i="1"/>
  <c r="O1091" i="1"/>
  <c r="O1103" i="1"/>
  <c r="O1115" i="1"/>
  <c r="O1127" i="1"/>
  <c r="O1139" i="1"/>
  <c r="O1151" i="1"/>
  <c r="O1163" i="1"/>
  <c r="O1175" i="1"/>
  <c r="O1187" i="1"/>
  <c r="O1199" i="1"/>
  <c r="O1211" i="1"/>
  <c r="O1223" i="1"/>
  <c r="O1235" i="1"/>
  <c r="O1247" i="1"/>
  <c r="O1259" i="1"/>
  <c r="O1271" i="1"/>
  <c r="O1283" i="1"/>
  <c r="O1295" i="1"/>
  <c r="O1307" i="1"/>
  <c r="O1319" i="1"/>
  <c r="O1331" i="1"/>
  <c r="O1343" i="1"/>
  <c r="O1355" i="1"/>
  <c r="O1367" i="1"/>
  <c r="O1379" i="1"/>
  <c r="O1391" i="1"/>
  <c r="O1403" i="1"/>
  <c r="O1415" i="1"/>
  <c r="O1427" i="1"/>
  <c r="O1439" i="1"/>
  <c r="O1451" i="1"/>
  <c r="O1463" i="1"/>
  <c r="O1475" i="1"/>
  <c r="O1487" i="1"/>
  <c r="O1499" i="1"/>
  <c r="O1511" i="1"/>
  <c r="O1523" i="1"/>
  <c r="O1535" i="1"/>
  <c r="O1547" i="1"/>
  <c r="O1559" i="1"/>
  <c r="O1571" i="1"/>
  <c r="O1583" i="1"/>
  <c r="O1595" i="1"/>
  <c r="O1607" i="1"/>
  <c r="O1619" i="1"/>
  <c r="O1631" i="1"/>
  <c r="O1643" i="1"/>
  <c r="O33" i="1"/>
  <c r="O69" i="1"/>
  <c r="O105" i="1"/>
  <c r="O141" i="1"/>
  <c r="O177" i="1"/>
  <c r="O213" i="1"/>
  <c r="O249" i="1"/>
  <c r="O285" i="1"/>
  <c r="O321" i="1"/>
  <c r="O357" i="1"/>
  <c r="O393" i="1"/>
  <c r="O429" i="1"/>
  <c r="O465" i="1"/>
  <c r="O501" i="1"/>
  <c r="O537" i="1"/>
  <c r="O573" i="1"/>
  <c r="O609" i="1"/>
  <c r="O645" i="1"/>
  <c r="O681" i="1"/>
  <c r="O717" i="1"/>
  <c r="O753" i="1"/>
  <c r="O789" i="1"/>
  <c r="O825" i="1"/>
  <c r="O861" i="1"/>
  <c r="O897" i="1"/>
  <c r="O933" i="1"/>
  <c r="O965" i="1"/>
  <c r="O994" i="1"/>
  <c r="O1018" i="1"/>
  <c r="O1033" i="1"/>
  <c r="O1045" i="1"/>
  <c r="O1057" i="1"/>
  <c r="O1069" i="1"/>
  <c r="O1081" i="1"/>
  <c r="O1093" i="1"/>
  <c r="O1105" i="1"/>
  <c r="O1117" i="1"/>
  <c r="O1129" i="1"/>
  <c r="O1141" i="1"/>
  <c r="O1153" i="1"/>
  <c r="O1165" i="1"/>
  <c r="O1177" i="1"/>
  <c r="O1189" i="1"/>
  <c r="O1201" i="1"/>
  <c r="O1213" i="1"/>
  <c r="O1225" i="1"/>
  <c r="O1237" i="1"/>
  <c r="O1249" i="1"/>
  <c r="O1261" i="1"/>
  <c r="O1273" i="1"/>
  <c r="O1285" i="1"/>
  <c r="O1297" i="1"/>
  <c r="O1309" i="1"/>
  <c r="O1321" i="1"/>
  <c r="O1333" i="1"/>
  <c r="O1345" i="1"/>
  <c r="O1357" i="1"/>
  <c r="O1369" i="1"/>
  <c r="O1381" i="1"/>
  <c r="O1393" i="1"/>
  <c r="O1405" i="1"/>
  <c r="O1417" i="1"/>
  <c r="O1429" i="1"/>
  <c r="O1441" i="1"/>
  <c r="O1453" i="1"/>
  <c r="O1465" i="1"/>
  <c r="O1477" i="1"/>
  <c r="O1489" i="1"/>
  <c r="O1501" i="1"/>
  <c r="O1513" i="1"/>
  <c r="O1525" i="1"/>
  <c r="O1537" i="1"/>
  <c r="O1549" i="1"/>
  <c r="O1561" i="1"/>
  <c r="O1573" i="1"/>
  <c r="O1585" i="1"/>
  <c r="O1597" i="1"/>
  <c r="O1609" i="1"/>
  <c r="O1621" i="1"/>
  <c r="O1633" i="1"/>
  <c r="O1645" i="1"/>
  <c r="O40" i="1"/>
  <c r="O76" i="1"/>
  <c r="O112" i="1"/>
  <c r="O148" i="1"/>
  <c r="O184" i="1"/>
  <c r="O220" i="1"/>
  <c r="O256" i="1"/>
  <c r="O292" i="1"/>
  <c r="O328" i="1"/>
  <c r="O364" i="1"/>
  <c r="O400" i="1"/>
  <c r="O436" i="1"/>
  <c r="O472" i="1"/>
  <c r="O508" i="1"/>
  <c r="O544" i="1"/>
  <c r="O580" i="1"/>
  <c r="O616" i="1"/>
  <c r="O652" i="1"/>
  <c r="O688" i="1"/>
  <c r="O724" i="1"/>
  <c r="O760" i="1"/>
  <c r="O796" i="1"/>
  <c r="O832" i="1"/>
  <c r="O868" i="1"/>
  <c r="O904" i="1"/>
  <c r="O940" i="1"/>
  <c r="O970" i="1"/>
  <c r="O1000" i="1"/>
  <c r="O1022" i="1"/>
  <c r="O1035" i="1"/>
  <c r="O1047" i="1"/>
  <c r="O1059" i="1"/>
  <c r="O1071" i="1"/>
  <c r="O1083" i="1"/>
  <c r="O1095" i="1"/>
  <c r="O1107" i="1"/>
  <c r="O1119" i="1"/>
  <c r="O1131" i="1"/>
  <c r="O1143" i="1"/>
  <c r="O1155" i="1"/>
  <c r="O1167" i="1"/>
  <c r="O1179" i="1"/>
  <c r="O1191" i="1"/>
  <c r="O1203" i="1"/>
  <c r="O1215" i="1"/>
  <c r="O1227" i="1"/>
  <c r="O1239" i="1"/>
  <c r="O1251" i="1"/>
  <c r="O1263" i="1"/>
  <c r="O1275" i="1"/>
  <c r="O1287" i="1"/>
  <c r="O1299" i="1"/>
  <c r="O1311" i="1"/>
  <c r="O1323" i="1"/>
  <c r="O1335" i="1"/>
  <c r="O1347" i="1"/>
  <c r="O1359" i="1"/>
  <c r="O1371" i="1"/>
  <c r="O1383" i="1"/>
  <c r="O1395" i="1"/>
  <c r="O1407" i="1"/>
  <c r="O1419" i="1"/>
  <c r="O1431" i="1"/>
  <c r="O1443" i="1"/>
  <c r="O1455" i="1"/>
  <c r="O1467" i="1"/>
  <c r="O1479" i="1"/>
  <c r="O1491" i="1"/>
  <c r="O1503" i="1"/>
  <c r="O1515" i="1"/>
  <c r="O1527" i="1"/>
  <c r="O1539" i="1"/>
  <c r="O1551" i="1"/>
  <c r="O1563" i="1"/>
  <c r="O1575" i="1"/>
  <c r="O1587" i="1"/>
  <c r="O1599" i="1"/>
  <c r="O1611" i="1"/>
  <c r="O1623" i="1"/>
  <c r="O1635" i="1"/>
  <c r="O1647" i="1"/>
  <c r="O1659" i="1"/>
  <c r="O1671" i="1"/>
  <c r="O1683" i="1"/>
  <c r="O1695" i="1"/>
  <c r="O216" i="1"/>
  <c r="O432" i="1"/>
  <c r="O648" i="1"/>
  <c r="O864" i="1"/>
  <c r="O1034" i="1"/>
  <c r="O1106" i="1"/>
  <c r="O1178" i="1"/>
  <c r="O1250" i="1"/>
  <c r="O1322" i="1"/>
  <c r="O1394" i="1"/>
  <c r="O1466" i="1"/>
  <c r="O1538" i="1"/>
  <c r="O1602" i="1"/>
  <c r="O1642" i="1"/>
  <c r="O1664" i="1"/>
  <c r="O1680" i="1"/>
  <c r="O1696" i="1"/>
  <c r="O1708" i="1"/>
  <c r="O1720" i="1"/>
  <c r="O1732" i="1"/>
  <c r="O1744" i="1"/>
  <c r="O1756" i="1"/>
  <c r="O1768" i="1"/>
  <c r="O1780" i="1"/>
  <c r="O1792" i="1"/>
  <c r="O1804" i="1"/>
  <c r="O360" i="1"/>
  <c r="O1370" i="1"/>
  <c r="O1674" i="1"/>
  <c r="O1728" i="1"/>
  <c r="O29" i="1"/>
  <c r="O245" i="1"/>
  <c r="O461" i="1"/>
  <c r="O677" i="1"/>
  <c r="O893" i="1"/>
  <c r="O1044" i="1"/>
  <c r="O1116" i="1"/>
  <c r="O1188" i="1"/>
  <c r="O1260" i="1"/>
  <c r="O1332" i="1"/>
  <c r="O1404" i="1"/>
  <c r="O1476" i="1"/>
  <c r="O1548" i="1"/>
  <c r="O1608" i="1"/>
  <c r="O1644" i="1"/>
  <c r="O1666" i="1"/>
  <c r="O1681" i="1"/>
  <c r="O1697" i="1"/>
  <c r="O1709" i="1"/>
  <c r="O1721" i="1"/>
  <c r="O1733" i="1"/>
  <c r="O1745" i="1"/>
  <c r="O1757" i="1"/>
  <c r="O1769" i="1"/>
  <c r="O1781" i="1"/>
  <c r="O1793" i="1"/>
  <c r="O1805" i="1"/>
  <c r="O144" i="1"/>
  <c r="O1226" i="1"/>
  <c r="O1657" i="1"/>
  <c r="O1716" i="1"/>
  <c r="O1800" i="1"/>
  <c r="O36" i="1"/>
  <c r="O252" i="1"/>
  <c r="O468" i="1"/>
  <c r="O684" i="1"/>
  <c r="O900" i="1"/>
  <c r="O1046" i="1"/>
  <c r="O1118" i="1"/>
  <c r="O1190" i="1"/>
  <c r="O1262" i="1"/>
  <c r="O1334" i="1"/>
  <c r="O1406" i="1"/>
  <c r="O1478" i="1"/>
  <c r="O1550" i="1"/>
  <c r="O1610" i="1"/>
  <c r="O1646" i="1"/>
  <c r="O1667" i="1"/>
  <c r="O1682" i="1"/>
  <c r="O1698" i="1"/>
  <c r="O1710" i="1"/>
  <c r="O1722" i="1"/>
  <c r="O1734" i="1"/>
  <c r="O1746" i="1"/>
  <c r="O1758" i="1"/>
  <c r="O1770" i="1"/>
  <c r="O1782" i="1"/>
  <c r="O1794" i="1"/>
  <c r="O1806" i="1"/>
  <c r="O65" i="1"/>
  <c r="O281" i="1"/>
  <c r="O497" i="1"/>
  <c r="O713" i="1"/>
  <c r="O929" i="1"/>
  <c r="O1056" i="1"/>
  <c r="O1128" i="1"/>
  <c r="O1200" i="1"/>
  <c r="O1272" i="1"/>
  <c r="O1344" i="1"/>
  <c r="O1416" i="1"/>
  <c r="O1488" i="1"/>
  <c r="O1560" i="1"/>
  <c r="O1614" i="1"/>
  <c r="O1650" i="1"/>
  <c r="O1668" i="1"/>
  <c r="O1684" i="1"/>
  <c r="O1699" i="1"/>
  <c r="O1711" i="1"/>
  <c r="O1723" i="1"/>
  <c r="O1735" i="1"/>
  <c r="O1747" i="1"/>
  <c r="O1759" i="1"/>
  <c r="O1771" i="1"/>
  <c r="O1783" i="1"/>
  <c r="O1795" i="1"/>
  <c r="O1807" i="1"/>
  <c r="O576" i="1"/>
  <c r="O1586" i="1"/>
  <c r="O1740" i="1"/>
  <c r="O72" i="1"/>
  <c r="O288" i="1"/>
  <c r="O504" i="1"/>
  <c r="O720" i="1"/>
  <c r="O936" i="1"/>
  <c r="O1058" i="1"/>
  <c r="O1130" i="1"/>
  <c r="O1202" i="1"/>
  <c r="O1274" i="1"/>
  <c r="O1346" i="1"/>
  <c r="O1418" i="1"/>
  <c r="O1490" i="1"/>
  <c r="O1562" i="1"/>
  <c r="O1618" i="1"/>
  <c r="O1652" i="1"/>
  <c r="O1669" i="1"/>
  <c r="O1685" i="1"/>
  <c r="O1700" i="1"/>
  <c r="O1712" i="1"/>
  <c r="O1724" i="1"/>
  <c r="O1736" i="1"/>
  <c r="O1748" i="1"/>
  <c r="O1760" i="1"/>
  <c r="O1772" i="1"/>
  <c r="O1784" i="1"/>
  <c r="O1796" i="1"/>
  <c r="O1808" i="1"/>
  <c r="O1298" i="1"/>
  <c r="O1764" i="1"/>
  <c r="O101" i="1"/>
  <c r="O317" i="1"/>
  <c r="O533" i="1"/>
  <c r="O749" i="1"/>
  <c r="O964" i="1"/>
  <c r="O1068" i="1"/>
  <c r="O1140" i="1"/>
  <c r="O1212" i="1"/>
  <c r="O1284" i="1"/>
  <c r="O1356" i="1"/>
  <c r="O1428" i="1"/>
  <c r="O1500" i="1"/>
  <c r="O1572" i="1"/>
  <c r="O1620" i="1"/>
  <c r="O1654" i="1"/>
  <c r="O1670" i="1"/>
  <c r="O1686" i="1"/>
  <c r="O1701" i="1"/>
  <c r="O1713" i="1"/>
  <c r="O1725" i="1"/>
  <c r="O1737" i="1"/>
  <c r="O1749" i="1"/>
  <c r="O1761" i="1"/>
  <c r="O1773" i="1"/>
  <c r="O1785" i="1"/>
  <c r="O1797" i="1"/>
  <c r="O1082" i="1"/>
  <c r="O1630" i="1"/>
  <c r="O1788" i="1"/>
  <c r="O108" i="1"/>
  <c r="O324" i="1"/>
  <c r="O540" i="1"/>
  <c r="O756" i="1"/>
  <c r="O969" i="1"/>
  <c r="O1070" i="1"/>
  <c r="O1142" i="1"/>
  <c r="O1214" i="1"/>
  <c r="O1286" i="1"/>
  <c r="O1358" i="1"/>
  <c r="O1430" i="1"/>
  <c r="O1502" i="1"/>
  <c r="O1574" i="1"/>
  <c r="O1622" i="1"/>
  <c r="O1655" i="1"/>
  <c r="O1672" i="1"/>
  <c r="O1688" i="1"/>
  <c r="O1702" i="1"/>
  <c r="O1714" i="1"/>
  <c r="O1726" i="1"/>
  <c r="O1738" i="1"/>
  <c r="O1750" i="1"/>
  <c r="O1762" i="1"/>
  <c r="O1774" i="1"/>
  <c r="O1786" i="1"/>
  <c r="O1798" i="1"/>
  <c r="O8" i="1"/>
  <c r="O1154" i="1"/>
  <c r="O137" i="1"/>
  <c r="O353" i="1"/>
  <c r="O569" i="1"/>
  <c r="O785" i="1"/>
  <c r="O993" i="1"/>
  <c r="O1080" i="1"/>
  <c r="O1152" i="1"/>
  <c r="O1224" i="1"/>
  <c r="O1296" i="1"/>
  <c r="O1368" i="1"/>
  <c r="O1440" i="1"/>
  <c r="O1512" i="1"/>
  <c r="O1584" i="1"/>
  <c r="O1626" i="1"/>
  <c r="O1656" i="1"/>
  <c r="O1673" i="1"/>
  <c r="O1690" i="1"/>
  <c r="O1703" i="1"/>
  <c r="O1715" i="1"/>
  <c r="O1727" i="1"/>
  <c r="O1739" i="1"/>
  <c r="O1751" i="1"/>
  <c r="O1763" i="1"/>
  <c r="O1775" i="1"/>
  <c r="O1787" i="1"/>
  <c r="O1799" i="1"/>
  <c r="O792" i="1"/>
  <c r="O1442" i="1"/>
  <c r="O1691" i="1"/>
  <c r="O1752" i="1"/>
  <c r="O173" i="1"/>
  <c r="O389" i="1"/>
  <c r="O605" i="1"/>
  <c r="O821" i="1"/>
  <c r="O1017" i="1"/>
  <c r="O1092" i="1"/>
  <c r="O1164" i="1"/>
  <c r="O1236" i="1"/>
  <c r="O1308" i="1"/>
  <c r="O1380" i="1"/>
  <c r="O1452" i="1"/>
  <c r="O1524" i="1"/>
  <c r="O1590" i="1"/>
  <c r="O1632" i="1"/>
  <c r="O1658" i="1"/>
  <c r="O1676" i="1"/>
  <c r="O1692" i="1"/>
  <c r="O1705" i="1"/>
  <c r="O1717" i="1"/>
  <c r="O1729" i="1"/>
  <c r="O1741" i="1"/>
  <c r="O1753" i="1"/>
  <c r="O1765" i="1"/>
  <c r="O1777" i="1"/>
  <c r="O1789" i="1"/>
  <c r="O1801" i="1"/>
  <c r="O180" i="1"/>
  <c r="O396" i="1"/>
  <c r="O612" i="1"/>
  <c r="O828" i="1"/>
  <c r="O1020" i="1"/>
  <c r="O1094" i="1"/>
  <c r="O1166" i="1"/>
  <c r="O1238" i="1"/>
  <c r="O1310" i="1"/>
  <c r="O1382" i="1"/>
  <c r="O1454" i="1"/>
  <c r="O1526" i="1"/>
  <c r="O1596" i="1"/>
  <c r="O1634" i="1"/>
  <c r="O1661" i="1"/>
  <c r="O1678" i="1"/>
  <c r="O1693" i="1"/>
  <c r="O1706" i="1"/>
  <c r="O1718" i="1"/>
  <c r="O1730" i="1"/>
  <c r="O1742" i="1"/>
  <c r="O1754" i="1"/>
  <c r="O1766" i="1"/>
  <c r="O1778" i="1"/>
  <c r="O1790" i="1"/>
  <c r="O1802" i="1"/>
  <c r="O209" i="1"/>
  <c r="O425" i="1"/>
  <c r="O641" i="1"/>
  <c r="O857" i="1"/>
  <c r="O1032" i="1"/>
  <c r="O1104" i="1"/>
  <c r="O1176" i="1"/>
  <c r="O1248" i="1"/>
  <c r="O1320" i="1"/>
  <c r="O1392" i="1"/>
  <c r="O1464" i="1"/>
  <c r="O1536" i="1"/>
  <c r="O1598" i="1"/>
  <c r="O1638" i="1"/>
  <c r="O1662" i="1"/>
  <c r="O1679" i="1"/>
  <c r="O1694" i="1"/>
  <c r="O1707" i="1"/>
  <c r="O1719" i="1"/>
  <c r="O1731" i="1"/>
  <c r="O1743" i="1"/>
  <c r="O1755" i="1"/>
  <c r="O1767" i="1"/>
  <c r="O1779" i="1"/>
  <c r="O1791" i="1"/>
  <c r="O1803" i="1"/>
  <c r="O996" i="1"/>
  <c r="O1514" i="1"/>
  <c r="O1704" i="1"/>
  <c r="O1776" i="1"/>
  <c r="R13" i="1"/>
  <c r="R25" i="1"/>
  <c r="R37" i="1"/>
  <c r="R49" i="1"/>
  <c r="R61" i="1"/>
  <c r="R73" i="1"/>
  <c r="R85" i="1"/>
  <c r="R97" i="1"/>
  <c r="R109" i="1"/>
  <c r="R121" i="1"/>
  <c r="R133" i="1"/>
  <c r="R145" i="1"/>
  <c r="R157" i="1"/>
  <c r="R169" i="1"/>
  <c r="R181" i="1"/>
  <c r="R193" i="1"/>
  <c r="R205" i="1"/>
  <c r="R217" i="1"/>
  <c r="R229" i="1"/>
  <c r="R241" i="1"/>
  <c r="R253" i="1"/>
  <c r="R265" i="1"/>
  <c r="R277" i="1"/>
  <c r="R289" i="1"/>
  <c r="R301" i="1"/>
  <c r="R313" i="1"/>
  <c r="R325" i="1"/>
  <c r="R337" i="1"/>
  <c r="R349" i="1"/>
  <c r="R361" i="1"/>
  <c r="R373" i="1"/>
  <c r="R385" i="1"/>
  <c r="R397" i="1"/>
  <c r="R409" i="1"/>
  <c r="R421" i="1"/>
  <c r="R433" i="1"/>
  <c r="R445" i="1"/>
  <c r="R457" i="1"/>
  <c r="R469" i="1"/>
  <c r="R481" i="1"/>
  <c r="R493" i="1"/>
  <c r="R505" i="1"/>
  <c r="R517" i="1"/>
  <c r="R529" i="1"/>
  <c r="R541" i="1"/>
  <c r="R553" i="1"/>
  <c r="R565" i="1"/>
  <c r="R577" i="1"/>
  <c r="R589" i="1"/>
  <c r="R601" i="1"/>
  <c r="R613" i="1"/>
  <c r="R625" i="1"/>
  <c r="R637" i="1"/>
  <c r="R649" i="1"/>
  <c r="R661" i="1"/>
  <c r="R673" i="1"/>
  <c r="R685" i="1"/>
  <c r="R697" i="1"/>
  <c r="R709" i="1"/>
  <c r="R721" i="1"/>
  <c r="R733" i="1"/>
  <c r="R14" i="1"/>
  <c r="R26" i="1"/>
  <c r="R38" i="1"/>
  <c r="R50" i="1"/>
  <c r="R62" i="1"/>
  <c r="R74" i="1"/>
  <c r="R86" i="1"/>
  <c r="R98" i="1"/>
  <c r="R110" i="1"/>
  <c r="R122" i="1"/>
  <c r="R134" i="1"/>
  <c r="R146" i="1"/>
  <c r="R158" i="1"/>
  <c r="R170" i="1"/>
  <c r="R182" i="1"/>
  <c r="R194" i="1"/>
  <c r="R206" i="1"/>
  <c r="R218" i="1"/>
  <c r="R230" i="1"/>
  <c r="R242" i="1"/>
  <c r="R254" i="1"/>
  <c r="R266" i="1"/>
  <c r="R278" i="1"/>
  <c r="R290" i="1"/>
  <c r="R302" i="1"/>
  <c r="R314" i="1"/>
  <c r="R326" i="1"/>
  <c r="R338" i="1"/>
  <c r="R350" i="1"/>
  <c r="R362" i="1"/>
  <c r="R374" i="1"/>
  <c r="R386" i="1"/>
  <c r="R398" i="1"/>
  <c r="R410" i="1"/>
  <c r="R422" i="1"/>
  <c r="R434" i="1"/>
  <c r="R446" i="1"/>
  <c r="R458" i="1"/>
  <c r="R470" i="1"/>
  <c r="R482" i="1"/>
  <c r="R494" i="1"/>
  <c r="R506" i="1"/>
  <c r="R518" i="1"/>
  <c r="R530" i="1"/>
  <c r="R542" i="1"/>
  <c r="R554" i="1"/>
  <c r="R566" i="1"/>
  <c r="R578" i="1"/>
  <c r="R590" i="1"/>
  <c r="R602" i="1"/>
  <c r="R614" i="1"/>
  <c r="R626" i="1"/>
  <c r="R638" i="1"/>
  <c r="R650" i="1"/>
  <c r="R662" i="1"/>
  <c r="R674" i="1"/>
  <c r="R686" i="1"/>
  <c r="R698" i="1"/>
  <c r="R710" i="1"/>
  <c r="R722" i="1"/>
  <c r="R734" i="1"/>
  <c r="R746" i="1"/>
  <c r="R758" i="1"/>
  <c r="R770" i="1"/>
  <c r="R782" i="1"/>
  <c r="R794" i="1"/>
  <c r="R806" i="1"/>
  <c r="R818" i="1"/>
  <c r="R830" i="1"/>
  <c r="R842" i="1"/>
  <c r="R854" i="1"/>
  <c r="R866" i="1"/>
  <c r="R878" i="1"/>
  <c r="R890" i="1"/>
  <c r="R902" i="1"/>
  <c r="R914" i="1"/>
  <c r="R926" i="1"/>
  <c r="R938" i="1"/>
  <c r="R950" i="1"/>
  <c r="R962" i="1"/>
  <c r="R15" i="1"/>
  <c r="R27" i="1"/>
  <c r="R39" i="1"/>
  <c r="R51" i="1"/>
  <c r="R63" i="1"/>
  <c r="R75" i="1"/>
  <c r="R87" i="1"/>
  <c r="R99" i="1"/>
  <c r="R111" i="1"/>
  <c r="R123" i="1"/>
  <c r="R135" i="1"/>
  <c r="R147" i="1"/>
  <c r="R159" i="1"/>
  <c r="R171" i="1"/>
  <c r="R183" i="1"/>
  <c r="R195" i="1"/>
  <c r="R207" i="1"/>
  <c r="R219" i="1"/>
  <c r="R231" i="1"/>
  <c r="R243" i="1"/>
  <c r="R255" i="1"/>
  <c r="R267" i="1"/>
  <c r="R279" i="1"/>
  <c r="R291" i="1"/>
  <c r="R303" i="1"/>
  <c r="R315" i="1"/>
  <c r="R327" i="1"/>
  <c r="R339" i="1"/>
  <c r="R351" i="1"/>
  <c r="R363" i="1"/>
  <c r="R375" i="1"/>
  <c r="R387" i="1"/>
  <c r="R399" i="1"/>
  <c r="R411" i="1"/>
  <c r="R423" i="1"/>
  <c r="R435" i="1"/>
  <c r="R447" i="1"/>
  <c r="R459" i="1"/>
  <c r="R471" i="1"/>
  <c r="R483" i="1"/>
  <c r="R495" i="1"/>
  <c r="R507" i="1"/>
  <c r="R519" i="1"/>
  <c r="R531" i="1"/>
  <c r="R543" i="1"/>
  <c r="R555" i="1"/>
  <c r="R567" i="1"/>
  <c r="R579" i="1"/>
  <c r="R591" i="1"/>
  <c r="R603" i="1"/>
  <c r="R615" i="1"/>
  <c r="R627" i="1"/>
  <c r="R639" i="1"/>
  <c r="R651" i="1"/>
  <c r="R663" i="1"/>
  <c r="R675" i="1"/>
  <c r="R687" i="1"/>
  <c r="R699" i="1"/>
  <c r="R711" i="1"/>
  <c r="R723" i="1"/>
  <c r="R735" i="1"/>
  <c r="R747" i="1"/>
  <c r="R759" i="1"/>
  <c r="R771" i="1"/>
  <c r="R783" i="1"/>
  <c r="R795" i="1"/>
  <c r="R807" i="1"/>
  <c r="R819" i="1"/>
  <c r="R831" i="1"/>
  <c r="R843" i="1"/>
  <c r="R855" i="1"/>
  <c r="R867" i="1"/>
  <c r="R879" i="1"/>
  <c r="R891" i="1"/>
  <c r="R903" i="1"/>
  <c r="R915" i="1"/>
  <c r="R927" i="1"/>
  <c r="R939" i="1"/>
  <c r="R951" i="1"/>
  <c r="R963" i="1"/>
  <c r="R975" i="1"/>
  <c r="R987" i="1"/>
  <c r="R999" i="1"/>
  <c r="R1011" i="1"/>
  <c r="R1023" i="1"/>
  <c r="R18" i="1"/>
  <c r="R30" i="1"/>
  <c r="R42" i="1"/>
  <c r="R54" i="1"/>
  <c r="R66" i="1"/>
  <c r="R78" i="1"/>
  <c r="R90" i="1"/>
  <c r="R102" i="1"/>
  <c r="R114" i="1"/>
  <c r="R126" i="1"/>
  <c r="R138" i="1"/>
  <c r="R150" i="1"/>
  <c r="R162" i="1"/>
  <c r="R174" i="1"/>
  <c r="R186" i="1"/>
  <c r="R198" i="1"/>
  <c r="R210" i="1"/>
  <c r="R222" i="1"/>
  <c r="R234" i="1"/>
  <c r="R246" i="1"/>
  <c r="R258" i="1"/>
  <c r="R270" i="1"/>
  <c r="R282" i="1"/>
  <c r="R294" i="1"/>
  <c r="R306" i="1"/>
  <c r="R318" i="1"/>
  <c r="R330" i="1"/>
  <c r="R342" i="1"/>
  <c r="R354" i="1"/>
  <c r="R366" i="1"/>
  <c r="R378" i="1"/>
  <c r="R390" i="1"/>
  <c r="R402" i="1"/>
  <c r="R414" i="1"/>
  <c r="R426" i="1"/>
  <c r="R438" i="1"/>
  <c r="R450" i="1"/>
  <c r="R462" i="1"/>
  <c r="R474" i="1"/>
  <c r="R486" i="1"/>
  <c r="R498" i="1"/>
  <c r="R510" i="1"/>
  <c r="R522" i="1"/>
  <c r="R534" i="1"/>
  <c r="R546" i="1"/>
  <c r="R558" i="1"/>
  <c r="R570" i="1"/>
  <c r="R582" i="1"/>
  <c r="R594" i="1"/>
  <c r="R606" i="1"/>
  <c r="R618" i="1"/>
  <c r="R630" i="1"/>
  <c r="R642" i="1"/>
  <c r="R654" i="1"/>
  <c r="R666" i="1"/>
  <c r="R678" i="1"/>
  <c r="R690" i="1"/>
  <c r="R702" i="1"/>
  <c r="R20" i="1"/>
  <c r="R32" i="1"/>
  <c r="R44" i="1"/>
  <c r="R56" i="1"/>
  <c r="R68" i="1"/>
  <c r="R80" i="1"/>
  <c r="R92" i="1"/>
  <c r="R104" i="1"/>
  <c r="R116" i="1"/>
  <c r="R128" i="1"/>
  <c r="R140" i="1"/>
  <c r="R152" i="1"/>
  <c r="R164" i="1"/>
  <c r="R176" i="1"/>
  <c r="R188" i="1"/>
  <c r="R200" i="1"/>
  <c r="R212" i="1"/>
  <c r="R224" i="1"/>
  <c r="R236" i="1"/>
  <c r="R248" i="1"/>
  <c r="R260" i="1"/>
  <c r="R272" i="1"/>
  <c r="R284" i="1"/>
  <c r="R296" i="1"/>
  <c r="R308" i="1"/>
  <c r="R320" i="1"/>
  <c r="R332" i="1"/>
  <c r="R344" i="1"/>
  <c r="R356" i="1"/>
  <c r="R368" i="1"/>
  <c r="R380" i="1"/>
  <c r="R392" i="1"/>
  <c r="R404" i="1"/>
  <c r="R416" i="1"/>
  <c r="R428" i="1"/>
  <c r="R440" i="1"/>
  <c r="R452" i="1"/>
  <c r="R464" i="1"/>
  <c r="R476" i="1"/>
  <c r="R488" i="1"/>
  <c r="R500" i="1"/>
  <c r="R512" i="1"/>
  <c r="R524" i="1"/>
  <c r="R536" i="1"/>
  <c r="R548" i="1"/>
  <c r="R560" i="1"/>
  <c r="R572" i="1"/>
  <c r="R584" i="1"/>
  <c r="R596" i="1"/>
  <c r="R608" i="1"/>
  <c r="R620" i="1"/>
  <c r="R632" i="1"/>
  <c r="R644" i="1"/>
  <c r="R656" i="1"/>
  <c r="R668" i="1"/>
  <c r="R680" i="1"/>
  <c r="R692" i="1"/>
  <c r="R704" i="1"/>
  <c r="R716" i="1"/>
  <c r="R728" i="1"/>
  <c r="R740" i="1"/>
  <c r="R752" i="1"/>
  <c r="R764" i="1"/>
  <c r="R776" i="1"/>
  <c r="R788" i="1"/>
  <c r="R800" i="1"/>
  <c r="R812" i="1"/>
  <c r="R824" i="1"/>
  <c r="R836" i="1"/>
  <c r="R848" i="1"/>
  <c r="R860" i="1"/>
  <c r="R872" i="1"/>
  <c r="R884" i="1"/>
  <c r="R896" i="1"/>
  <c r="R908" i="1"/>
  <c r="R920" i="1"/>
  <c r="R932" i="1"/>
  <c r="R944" i="1"/>
  <c r="R956" i="1"/>
  <c r="R968" i="1"/>
  <c r="R980" i="1"/>
  <c r="R992" i="1"/>
  <c r="R1004" i="1"/>
  <c r="R1016" i="1"/>
  <c r="R1028" i="1"/>
  <c r="R17" i="1"/>
  <c r="R36" i="1"/>
  <c r="R58" i="1"/>
  <c r="R79" i="1"/>
  <c r="R100" i="1"/>
  <c r="R119" i="1"/>
  <c r="R141" i="1"/>
  <c r="R161" i="1"/>
  <c r="R180" i="1"/>
  <c r="R202" i="1"/>
  <c r="R223" i="1"/>
  <c r="R244" i="1"/>
  <c r="R263" i="1"/>
  <c r="R285" i="1"/>
  <c r="R305" i="1"/>
  <c r="R324" i="1"/>
  <c r="R346" i="1"/>
  <c r="R367" i="1"/>
  <c r="R388" i="1"/>
  <c r="R407" i="1"/>
  <c r="R429" i="1"/>
  <c r="R449" i="1"/>
  <c r="R468" i="1"/>
  <c r="R490" i="1"/>
  <c r="R511" i="1"/>
  <c r="R532" i="1"/>
  <c r="R551" i="1"/>
  <c r="R573" i="1"/>
  <c r="R593" i="1"/>
  <c r="R612" i="1"/>
  <c r="R634" i="1"/>
  <c r="R655" i="1"/>
  <c r="R676" i="1"/>
  <c r="R695" i="1"/>
  <c r="R715" i="1"/>
  <c r="R732" i="1"/>
  <c r="R750" i="1"/>
  <c r="R766" i="1"/>
  <c r="R781" i="1"/>
  <c r="R798" i="1"/>
  <c r="R814" i="1"/>
  <c r="R829" i="1"/>
  <c r="R846" i="1"/>
  <c r="R862" i="1"/>
  <c r="R877" i="1"/>
  <c r="R894" i="1"/>
  <c r="R910" i="1"/>
  <c r="R925" i="1"/>
  <c r="R942" i="1"/>
  <c r="R958" i="1"/>
  <c r="R973" i="1"/>
  <c r="R988" i="1"/>
  <c r="R1002" i="1"/>
  <c r="R1017" i="1"/>
  <c r="R1031" i="1"/>
  <c r="R1043" i="1"/>
  <c r="R1055" i="1"/>
  <c r="R1067" i="1"/>
  <c r="R1079" i="1"/>
  <c r="R1091" i="1"/>
  <c r="R1103" i="1"/>
  <c r="R1115" i="1"/>
  <c r="R1127" i="1"/>
  <c r="R1139" i="1"/>
  <c r="R1151" i="1"/>
  <c r="R1163" i="1"/>
  <c r="R1175" i="1"/>
  <c r="R1187" i="1"/>
  <c r="R1199" i="1"/>
  <c r="R1211" i="1"/>
  <c r="R1223" i="1"/>
  <c r="R1235" i="1"/>
  <c r="R1247" i="1"/>
  <c r="R1259" i="1"/>
  <c r="R1271" i="1"/>
  <c r="R1283" i="1"/>
  <c r="R1295" i="1"/>
  <c r="R1307" i="1"/>
  <c r="R1319" i="1"/>
  <c r="R1331" i="1"/>
  <c r="R1343" i="1"/>
  <c r="R1355" i="1"/>
  <c r="R1367" i="1"/>
  <c r="R1379" i="1"/>
  <c r="R1391" i="1"/>
  <c r="R19" i="1"/>
  <c r="R40" i="1"/>
  <c r="R59" i="1"/>
  <c r="R81" i="1"/>
  <c r="R101" i="1"/>
  <c r="R120" i="1"/>
  <c r="R142" i="1"/>
  <c r="R163" i="1"/>
  <c r="R184" i="1"/>
  <c r="R203" i="1"/>
  <c r="R225" i="1"/>
  <c r="R245" i="1"/>
  <c r="R264" i="1"/>
  <c r="R286" i="1"/>
  <c r="R307" i="1"/>
  <c r="R328" i="1"/>
  <c r="R347" i="1"/>
  <c r="R369" i="1"/>
  <c r="R389" i="1"/>
  <c r="R408" i="1"/>
  <c r="R430" i="1"/>
  <c r="R451" i="1"/>
  <c r="R472" i="1"/>
  <c r="R491" i="1"/>
  <c r="R513" i="1"/>
  <c r="R533" i="1"/>
  <c r="R552" i="1"/>
  <c r="R574" i="1"/>
  <c r="R595" i="1"/>
  <c r="R616" i="1"/>
  <c r="R635" i="1"/>
  <c r="R657" i="1"/>
  <c r="R677" i="1"/>
  <c r="R696" i="1"/>
  <c r="R717" i="1"/>
  <c r="R736" i="1"/>
  <c r="R751" i="1"/>
  <c r="R767" i="1"/>
  <c r="R784" i="1"/>
  <c r="R799" i="1"/>
  <c r="R815" i="1"/>
  <c r="R832" i="1"/>
  <c r="R847" i="1"/>
  <c r="R863" i="1"/>
  <c r="R880" i="1"/>
  <c r="R895" i="1"/>
  <c r="R911" i="1"/>
  <c r="R928" i="1"/>
  <c r="R943" i="1"/>
  <c r="R959" i="1"/>
  <c r="R974" i="1"/>
  <c r="R989" i="1"/>
  <c r="R1003" i="1"/>
  <c r="R1018" i="1"/>
  <c r="R1032" i="1"/>
  <c r="R1044" i="1"/>
  <c r="R1056" i="1"/>
  <c r="R1068" i="1"/>
  <c r="R1080" i="1"/>
  <c r="R1092" i="1"/>
  <c r="R1104" i="1"/>
  <c r="R1116" i="1"/>
  <c r="R1128" i="1"/>
  <c r="R1140" i="1"/>
  <c r="R1152" i="1"/>
  <c r="R1164" i="1"/>
  <c r="R1176" i="1"/>
  <c r="R1188" i="1"/>
  <c r="R1200" i="1"/>
  <c r="R1212" i="1"/>
  <c r="R1224" i="1"/>
  <c r="R1236" i="1"/>
  <c r="R1248" i="1"/>
  <c r="R1260" i="1"/>
  <c r="R1272" i="1"/>
  <c r="R1284" i="1"/>
  <c r="R1296" i="1"/>
  <c r="R1308" i="1"/>
  <c r="R1320" i="1"/>
  <c r="R1332" i="1"/>
  <c r="R1344" i="1"/>
  <c r="R1356" i="1"/>
  <c r="R1368" i="1"/>
  <c r="R1380" i="1"/>
  <c r="R1392" i="1"/>
  <c r="R1404" i="1"/>
  <c r="R1416" i="1"/>
  <c r="R1428" i="1"/>
  <c r="R1440" i="1"/>
  <c r="R1452" i="1"/>
  <c r="R1464" i="1"/>
  <c r="R1476" i="1"/>
  <c r="R1488" i="1"/>
  <c r="R1500" i="1"/>
  <c r="R1512" i="1"/>
  <c r="R1524" i="1"/>
  <c r="R1536" i="1"/>
  <c r="R1548" i="1"/>
  <c r="R1560" i="1"/>
  <c r="R1572" i="1"/>
  <c r="R1584" i="1"/>
  <c r="R1596" i="1"/>
  <c r="R1608" i="1"/>
  <c r="R1620" i="1"/>
  <c r="R1632" i="1"/>
  <c r="R21" i="1"/>
  <c r="R41" i="1"/>
  <c r="R60" i="1"/>
  <c r="R82" i="1"/>
  <c r="R103" i="1"/>
  <c r="R124" i="1"/>
  <c r="R143" i="1"/>
  <c r="R165" i="1"/>
  <c r="R185" i="1"/>
  <c r="R204" i="1"/>
  <c r="R226" i="1"/>
  <c r="R247" i="1"/>
  <c r="R268" i="1"/>
  <c r="R287" i="1"/>
  <c r="R309" i="1"/>
  <c r="R329" i="1"/>
  <c r="R348" i="1"/>
  <c r="R370" i="1"/>
  <c r="R391" i="1"/>
  <c r="R412" i="1"/>
  <c r="R431" i="1"/>
  <c r="R453" i="1"/>
  <c r="R473" i="1"/>
  <c r="R492" i="1"/>
  <c r="R514" i="1"/>
  <c r="R535" i="1"/>
  <c r="R556" i="1"/>
  <c r="R575" i="1"/>
  <c r="R597" i="1"/>
  <c r="R617" i="1"/>
  <c r="R636" i="1"/>
  <c r="R658" i="1"/>
  <c r="R679" i="1"/>
  <c r="R700" i="1"/>
  <c r="R718" i="1"/>
  <c r="R737" i="1"/>
  <c r="R753" i="1"/>
  <c r="R768" i="1"/>
  <c r="R785" i="1"/>
  <c r="R801" i="1"/>
  <c r="R816" i="1"/>
  <c r="R833" i="1"/>
  <c r="R849" i="1"/>
  <c r="R864" i="1"/>
  <c r="R881" i="1"/>
  <c r="R897" i="1"/>
  <c r="R912" i="1"/>
  <c r="R929" i="1"/>
  <c r="R945" i="1"/>
  <c r="R960" i="1"/>
  <c r="R976" i="1"/>
  <c r="R990" i="1"/>
  <c r="R1005" i="1"/>
  <c r="R1019" i="1"/>
  <c r="R1033" i="1"/>
  <c r="R1045" i="1"/>
  <c r="R1057" i="1"/>
  <c r="R1069" i="1"/>
  <c r="R1081" i="1"/>
  <c r="R1093" i="1"/>
  <c r="R1105" i="1"/>
  <c r="R1117" i="1"/>
  <c r="R1129" i="1"/>
  <c r="R1141" i="1"/>
  <c r="R1153" i="1"/>
  <c r="R1165" i="1"/>
  <c r="R23" i="1"/>
  <c r="R45" i="1"/>
  <c r="R65" i="1"/>
  <c r="R84" i="1"/>
  <c r="R106" i="1"/>
  <c r="R127" i="1"/>
  <c r="R148" i="1"/>
  <c r="R167" i="1"/>
  <c r="R189" i="1"/>
  <c r="R209" i="1"/>
  <c r="R228" i="1"/>
  <c r="R250" i="1"/>
  <c r="R271" i="1"/>
  <c r="R292" i="1"/>
  <c r="R311" i="1"/>
  <c r="R333" i="1"/>
  <c r="R353" i="1"/>
  <c r="R372" i="1"/>
  <c r="R394" i="1"/>
  <c r="R415" i="1"/>
  <c r="R436" i="1"/>
  <c r="R455" i="1"/>
  <c r="R477" i="1"/>
  <c r="R497" i="1"/>
  <c r="R516" i="1"/>
  <c r="R538" i="1"/>
  <c r="R559" i="1"/>
  <c r="R580" i="1"/>
  <c r="R599" i="1"/>
  <c r="R621" i="1"/>
  <c r="R641" i="1"/>
  <c r="R660" i="1"/>
  <c r="R682" i="1"/>
  <c r="R703" i="1"/>
  <c r="R720" i="1"/>
  <c r="R739" i="1"/>
  <c r="R755" i="1"/>
  <c r="R772" i="1"/>
  <c r="R787" i="1"/>
  <c r="R803" i="1"/>
  <c r="R820" i="1"/>
  <c r="R835" i="1"/>
  <c r="R851" i="1"/>
  <c r="R868" i="1"/>
  <c r="R883" i="1"/>
  <c r="R899" i="1"/>
  <c r="R916" i="1"/>
  <c r="R931" i="1"/>
  <c r="R947" i="1"/>
  <c r="R964" i="1"/>
  <c r="R978" i="1"/>
  <c r="R993" i="1"/>
  <c r="R1007" i="1"/>
  <c r="R1021" i="1"/>
  <c r="R1035" i="1"/>
  <c r="R1047" i="1"/>
  <c r="R1059" i="1"/>
  <c r="R1071" i="1"/>
  <c r="R1083" i="1"/>
  <c r="R1095" i="1"/>
  <c r="R1107" i="1"/>
  <c r="R1119" i="1"/>
  <c r="R1131" i="1"/>
  <c r="R1143" i="1"/>
  <c r="R1155" i="1"/>
  <c r="R1167" i="1"/>
  <c r="R1179" i="1"/>
  <c r="R28" i="1"/>
  <c r="R47" i="1"/>
  <c r="R69" i="1"/>
  <c r="R89" i="1"/>
  <c r="R108" i="1"/>
  <c r="R130" i="1"/>
  <c r="R151" i="1"/>
  <c r="R172" i="1"/>
  <c r="R191" i="1"/>
  <c r="R213" i="1"/>
  <c r="R233" i="1"/>
  <c r="R252" i="1"/>
  <c r="R274" i="1"/>
  <c r="R295" i="1"/>
  <c r="R316" i="1"/>
  <c r="R335" i="1"/>
  <c r="R357" i="1"/>
  <c r="R377" i="1"/>
  <c r="R396" i="1"/>
  <c r="R418" i="1"/>
  <c r="R439" i="1"/>
  <c r="R460" i="1"/>
  <c r="R479" i="1"/>
  <c r="R501" i="1"/>
  <c r="R521" i="1"/>
  <c r="R540" i="1"/>
  <c r="R562" i="1"/>
  <c r="R583" i="1"/>
  <c r="R604" i="1"/>
  <c r="R623" i="1"/>
  <c r="R645" i="1"/>
  <c r="R665" i="1"/>
  <c r="R684" i="1"/>
  <c r="R706" i="1"/>
  <c r="R725" i="1"/>
  <c r="R742" i="1"/>
  <c r="R757" i="1"/>
  <c r="R774" i="1"/>
  <c r="R790" i="1"/>
  <c r="R805" i="1"/>
  <c r="R822" i="1"/>
  <c r="R838" i="1"/>
  <c r="R853" i="1"/>
  <c r="R870" i="1"/>
  <c r="R886" i="1"/>
  <c r="R901" i="1"/>
  <c r="R918" i="1"/>
  <c r="R934" i="1"/>
  <c r="R949" i="1"/>
  <c r="R966" i="1"/>
  <c r="R981" i="1"/>
  <c r="R995" i="1"/>
  <c r="R1009" i="1"/>
  <c r="R1024" i="1"/>
  <c r="R1037" i="1"/>
  <c r="R1049" i="1"/>
  <c r="R1061" i="1"/>
  <c r="R1073" i="1"/>
  <c r="R1085" i="1"/>
  <c r="R1097" i="1"/>
  <c r="R1109" i="1"/>
  <c r="R1121" i="1"/>
  <c r="R1133" i="1"/>
  <c r="R1145" i="1"/>
  <c r="R1157" i="1"/>
  <c r="R1169" i="1"/>
  <c r="R1181" i="1"/>
  <c r="R1193" i="1"/>
  <c r="R1205" i="1"/>
  <c r="R22" i="1"/>
  <c r="R55" i="1"/>
  <c r="R93" i="1"/>
  <c r="R129" i="1"/>
  <c r="R160" i="1"/>
  <c r="R197" i="1"/>
  <c r="R235" i="1"/>
  <c r="R269" i="1"/>
  <c r="R300" i="1"/>
  <c r="R340" i="1"/>
  <c r="R376" i="1"/>
  <c r="R406" i="1"/>
  <c r="R443" i="1"/>
  <c r="R480" i="1"/>
  <c r="R515" i="1"/>
  <c r="R549" i="1"/>
  <c r="R586" i="1"/>
  <c r="R622" i="1"/>
  <c r="R653" i="1"/>
  <c r="R691" i="1"/>
  <c r="R726" i="1"/>
  <c r="R754" i="1"/>
  <c r="R779" i="1"/>
  <c r="R809" i="1"/>
  <c r="R837" i="1"/>
  <c r="R861" i="1"/>
  <c r="R889" i="1"/>
  <c r="R919" i="1"/>
  <c r="R946" i="1"/>
  <c r="R971" i="1"/>
  <c r="R997" i="1"/>
  <c r="R1022" i="1"/>
  <c r="R1042" i="1"/>
  <c r="R1064" i="1"/>
  <c r="R1086" i="1"/>
  <c r="R1106" i="1"/>
  <c r="R1125" i="1"/>
  <c r="R1147" i="1"/>
  <c r="R1168" i="1"/>
  <c r="R1185" i="1"/>
  <c r="R1202" i="1"/>
  <c r="R1217" i="1"/>
  <c r="R1231" i="1"/>
  <c r="R1245" i="1"/>
  <c r="R1261" i="1"/>
  <c r="R1275" i="1"/>
  <c r="R1289" i="1"/>
  <c r="R1303" i="1"/>
  <c r="R1317" i="1"/>
  <c r="R1333" i="1"/>
  <c r="R1347" i="1"/>
  <c r="R1361" i="1"/>
  <c r="R1375" i="1"/>
  <c r="R1389" i="1"/>
  <c r="R1403" i="1"/>
  <c r="R1417" i="1"/>
  <c r="R1430" i="1"/>
  <c r="R1443" i="1"/>
  <c r="R1456" i="1"/>
  <c r="R1469" i="1"/>
  <c r="R1482" i="1"/>
  <c r="R1495" i="1"/>
  <c r="R1508" i="1"/>
  <c r="R1521" i="1"/>
  <c r="R1534" i="1"/>
  <c r="R1547" i="1"/>
  <c r="R1561" i="1"/>
  <c r="R1574" i="1"/>
  <c r="R1587" i="1"/>
  <c r="R1600" i="1"/>
  <c r="R1613" i="1"/>
  <c r="R1626" i="1"/>
  <c r="R1639" i="1"/>
  <c r="R1651" i="1"/>
  <c r="R1663" i="1"/>
  <c r="R1675" i="1"/>
  <c r="R1687" i="1"/>
  <c r="R1699" i="1"/>
  <c r="R1711" i="1"/>
  <c r="R1723" i="1"/>
  <c r="R1735" i="1"/>
  <c r="R1747" i="1"/>
  <c r="R1759" i="1"/>
  <c r="R1771" i="1"/>
  <c r="R1783" i="1"/>
  <c r="R1795" i="1"/>
  <c r="R1807" i="1"/>
  <c r="R35" i="1"/>
  <c r="R72" i="1"/>
  <c r="R112" i="1"/>
  <c r="R144" i="1"/>
  <c r="R178" i="1"/>
  <c r="R215" i="1"/>
  <c r="R251" i="1"/>
  <c r="R283" i="1"/>
  <c r="R321" i="1"/>
  <c r="R358" i="1"/>
  <c r="R393" i="1"/>
  <c r="R425" i="1"/>
  <c r="R463" i="1"/>
  <c r="R499" i="1"/>
  <c r="R528" i="1"/>
  <c r="R568" i="1"/>
  <c r="R605" i="1"/>
  <c r="R640" i="1"/>
  <c r="R671" i="1"/>
  <c r="R708" i="1"/>
  <c r="R741" i="1"/>
  <c r="R765" i="1"/>
  <c r="R793" i="1"/>
  <c r="R823" i="1"/>
  <c r="R850" i="1"/>
  <c r="R875" i="1"/>
  <c r="R905" i="1"/>
  <c r="R933" i="1"/>
  <c r="R957" i="1"/>
  <c r="R984" i="1"/>
  <c r="R1010" i="1"/>
  <c r="R1034" i="1"/>
  <c r="R1053" i="1"/>
  <c r="R1075" i="1"/>
  <c r="R1096" i="1"/>
  <c r="R1114" i="1"/>
  <c r="R1136" i="1"/>
  <c r="R1158" i="1"/>
  <c r="R1177" i="1"/>
  <c r="R1194" i="1"/>
  <c r="R1209" i="1"/>
  <c r="R1225" i="1"/>
  <c r="R1239" i="1"/>
  <c r="R1253" i="1"/>
  <c r="R1267" i="1"/>
  <c r="R1281" i="1"/>
  <c r="R1297" i="1"/>
  <c r="R1311" i="1"/>
  <c r="R1325" i="1"/>
  <c r="R1339" i="1"/>
  <c r="R1353" i="1"/>
  <c r="R1369" i="1"/>
  <c r="R1383" i="1"/>
  <c r="R1397" i="1"/>
  <c r="R1410" i="1"/>
  <c r="R1423" i="1"/>
  <c r="R1436" i="1"/>
  <c r="R1449" i="1"/>
  <c r="R1462" i="1"/>
  <c r="R1475" i="1"/>
  <c r="R1489" i="1"/>
  <c r="R1502" i="1"/>
  <c r="R1515" i="1"/>
  <c r="R1528" i="1"/>
  <c r="R1541" i="1"/>
  <c r="R1554" i="1"/>
  <c r="R1567" i="1"/>
  <c r="R1580" i="1"/>
  <c r="R1593" i="1"/>
  <c r="R1606" i="1"/>
  <c r="R1619" i="1"/>
  <c r="R1633" i="1"/>
  <c r="R1645" i="1"/>
  <c r="R1657" i="1"/>
  <c r="R1669" i="1"/>
  <c r="R1681" i="1"/>
  <c r="R1693" i="1"/>
  <c r="R1705" i="1"/>
  <c r="R1717" i="1"/>
  <c r="R1729" i="1"/>
  <c r="R1741" i="1"/>
  <c r="R1753" i="1"/>
  <c r="R1765" i="1"/>
  <c r="R1777" i="1"/>
  <c r="R1789" i="1"/>
  <c r="R9" i="1"/>
  <c r="R48" i="1"/>
  <c r="R91" i="1"/>
  <c r="R132" i="1"/>
  <c r="R175" i="1"/>
  <c r="R216" i="1"/>
  <c r="R259" i="1"/>
  <c r="R299" i="1"/>
  <c r="R343" i="1"/>
  <c r="R383" i="1"/>
  <c r="R427" i="1"/>
  <c r="R467" i="1"/>
  <c r="R509" i="1"/>
  <c r="R557" i="1"/>
  <c r="R598" i="1"/>
  <c r="R643" i="1"/>
  <c r="R683" i="1"/>
  <c r="R724" i="1"/>
  <c r="R760" i="1"/>
  <c r="R791" i="1"/>
  <c r="R825" i="1"/>
  <c r="R857" i="1"/>
  <c r="R888" i="1"/>
  <c r="R922" i="1"/>
  <c r="R954" i="1"/>
  <c r="R985" i="1"/>
  <c r="R1014" i="1"/>
  <c r="R1041" i="1"/>
  <c r="R1066" i="1"/>
  <c r="R1090" i="1"/>
  <c r="R1118" i="1"/>
  <c r="R1142" i="1"/>
  <c r="R1166" i="1"/>
  <c r="R1189" i="1"/>
  <c r="R1207" i="1"/>
  <c r="R1226" i="1"/>
  <c r="R1242" i="1"/>
  <c r="R1258" i="1"/>
  <c r="R1277" i="1"/>
  <c r="R1293" i="1"/>
  <c r="R1312" i="1"/>
  <c r="R1328" i="1"/>
  <c r="R1346" i="1"/>
  <c r="R1363" i="1"/>
  <c r="R1381" i="1"/>
  <c r="R1398" i="1"/>
  <c r="R1413" i="1"/>
  <c r="R1429" i="1"/>
  <c r="R1445" i="1"/>
  <c r="R1460" i="1"/>
  <c r="R1477" i="1"/>
  <c r="R1492" i="1"/>
  <c r="R1507" i="1"/>
  <c r="R1523" i="1"/>
  <c r="R1539" i="1"/>
  <c r="R1555" i="1"/>
  <c r="R1570" i="1"/>
  <c r="R1586" i="1"/>
  <c r="R1602" i="1"/>
  <c r="R1617" i="1"/>
  <c r="R1634" i="1"/>
  <c r="R1648" i="1"/>
  <c r="R1662" i="1"/>
  <c r="R1677" i="1"/>
  <c r="R1691" i="1"/>
  <c r="R1706" i="1"/>
  <c r="R1720" i="1"/>
  <c r="R1734" i="1"/>
  <c r="R1749" i="1"/>
  <c r="R1763" i="1"/>
  <c r="R1778" i="1"/>
  <c r="R1792" i="1"/>
  <c r="R1805" i="1"/>
  <c r="R547" i="1"/>
  <c r="R952" i="1"/>
  <c r="R1221" i="1"/>
  <c r="R1395" i="1"/>
  <c r="R1552" i="1"/>
  <c r="R1746" i="1"/>
  <c r="R10" i="1"/>
  <c r="R52" i="1"/>
  <c r="R94" i="1"/>
  <c r="R136" i="1"/>
  <c r="R177" i="1"/>
  <c r="R220" i="1"/>
  <c r="R261" i="1"/>
  <c r="R304" i="1"/>
  <c r="R345" i="1"/>
  <c r="R384" i="1"/>
  <c r="R432" i="1"/>
  <c r="R475" i="1"/>
  <c r="R520" i="1"/>
  <c r="R561" i="1"/>
  <c r="R600" i="1"/>
  <c r="R646" i="1"/>
  <c r="R688" i="1"/>
  <c r="R727" i="1"/>
  <c r="R761" i="1"/>
  <c r="R792" i="1"/>
  <c r="R826" i="1"/>
  <c r="R858" i="1"/>
  <c r="R892" i="1"/>
  <c r="R923" i="1"/>
  <c r="R955" i="1"/>
  <c r="R986" i="1"/>
  <c r="R1015" i="1"/>
  <c r="R1046" i="1"/>
  <c r="R1070" i="1"/>
  <c r="R1094" i="1"/>
  <c r="R1120" i="1"/>
  <c r="R1144" i="1"/>
  <c r="R1170" i="1"/>
  <c r="R1190" i="1"/>
  <c r="R1208" i="1"/>
  <c r="R1227" i="1"/>
  <c r="R1243" i="1"/>
  <c r="R1262" i="1"/>
  <c r="R1278" i="1"/>
  <c r="R1294" i="1"/>
  <c r="R1313" i="1"/>
  <c r="R1329" i="1"/>
  <c r="R1348" i="1"/>
  <c r="R1364" i="1"/>
  <c r="R1382" i="1"/>
  <c r="R1399" i="1"/>
  <c r="R1414" i="1"/>
  <c r="R1431" i="1"/>
  <c r="R1446" i="1"/>
  <c r="R1461" i="1"/>
  <c r="R1478" i="1"/>
  <c r="R1493" i="1"/>
  <c r="R1509" i="1"/>
  <c r="R1525" i="1"/>
  <c r="R1540" i="1"/>
  <c r="R1556" i="1"/>
  <c r="R1571" i="1"/>
  <c r="R1588" i="1"/>
  <c r="R1603" i="1"/>
  <c r="R1618" i="1"/>
  <c r="R1635" i="1"/>
  <c r="R1649" i="1"/>
  <c r="R1664" i="1"/>
  <c r="R1678" i="1"/>
  <c r="R1692" i="1"/>
  <c r="R1707" i="1"/>
  <c r="R1721" i="1"/>
  <c r="R1736" i="1"/>
  <c r="R1750" i="1"/>
  <c r="R1764" i="1"/>
  <c r="R1779" i="1"/>
  <c r="R1793" i="1"/>
  <c r="R1806" i="1"/>
  <c r="R168" i="1"/>
  <c r="R504" i="1"/>
  <c r="R852" i="1"/>
  <c r="R1088" i="1"/>
  <c r="R1240" i="1"/>
  <c r="R1360" i="1"/>
  <c r="R1505" i="1"/>
  <c r="R1615" i="1"/>
  <c r="R1703" i="1"/>
  <c r="R1790" i="1"/>
  <c r="R11" i="1"/>
  <c r="R53" i="1"/>
  <c r="R95" i="1"/>
  <c r="R137" i="1"/>
  <c r="R179" i="1"/>
  <c r="R221" i="1"/>
  <c r="R262" i="1"/>
  <c r="R310" i="1"/>
  <c r="R352" i="1"/>
  <c r="R395" i="1"/>
  <c r="R437" i="1"/>
  <c r="R478" i="1"/>
  <c r="R523" i="1"/>
  <c r="R563" i="1"/>
  <c r="R607" i="1"/>
  <c r="R647" i="1"/>
  <c r="R689" i="1"/>
  <c r="R729" i="1"/>
  <c r="R762" i="1"/>
  <c r="R796" i="1"/>
  <c r="R827" i="1"/>
  <c r="R859" i="1"/>
  <c r="R893" i="1"/>
  <c r="R924" i="1"/>
  <c r="R961" i="1"/>
  <c r="R991" i="1"/>
  <c r="R1020" i="1"/>
  <c r="R1048" i="1"/>
  <c r="R1072" i="1"/>
  <c r="R1098" i="1"/>
  <c r="R1122" i="1"/>
  <c r="R1146" i="1"/>
  <c r="R1171" i="1"/>
  <c r="R1191" i="1"/>
  <c r="R1210" i="1"/>
  <c r="R1228" i="1"/>
  <c r="R1244" i="1"/>
  <c r="R1263" i="1"/>
  <c r="R1279" i="1"/>
  <c r="R1298" i="1"/>
  <c r="R1314" i="1"/>
  <c r="R1330" i="1"/>
  <c r="R1349" i="1"/>
  <c r="R1365" i="1"/>
  <c r="R1384" i="1"/>
  <c r="R1400" i="1"/>
  <c r="R1415" i="1"/>
  <c r="R1432" i="1"/>
  <c r="R1447" i="1"/>
  <c r="R1463" i="1"/>
  <c r="R1479" i="1"/>
  <c r="R1494" i="1"/>
  <c r="R1510" i="1"/>
  <c r="R1526" i="1"/>
  <c r="R1542" i="1"/>
  <c r="R1557" i="1"/>
  <c r="R1573" i="1"/>
  <c r="R1589" i="1"/>
  <c r="R1604" i="1"/>
  <c r="R1621" i="1"/>
  <c r="R1636" i="1"/>
  <c r="R1650" i="1"/>
  <c r="R1665" i="1"/>
  <c r="R1679" i="1"/>
  <c r="R1694" i="1"/>
  <c r="R1708" i="1"/>
  <c r="R1722" i="1"/>
  <c r="R1737" i="1"/>
  <c r="R1751" i="1"/>
  <c r="R1766" i="1"/>
  <c r="R1780" i="1"/>
  <c r="R1794" i="1"/>
  <c r="R1808" i="1"/>
  <c r="R83" i="1"/>
  <c r="R631" i="1"/>
  <c r="R1012" i="1"/>
  <c r="R1274" i="1"/>
  <c r="R1490" i="1"/>
  <c r="R1674" i="1"/>
  <c r="R12" i="1"/>
  <c r="R57" i="1"/>
  <c r="R96" i="1"/>
  <c r="R139" i="1"/>
  <c r="R187" i="1"/>
  <c r="R227" i="1"/>
  <c r="R273" i="1"/>
  <c r="R312" i="1"/>
  <c r="R355" i="1"/>
  <c r="R400" i="1"/>
  <c r="R441" i="1"/>
  <c r="R484" i="1"/>
  <c r="R525" i="1"/>
  <c r="R564" i="1"/>
  <c r="R609" i="1"/>
  <c r="R648" i="1"/>
  <c r="R693" i="1"/>
  <c r="R730" i="1"/>
  <c r="R763" i="1"/>
  <c r="R797" i="1"/>
  <c r="R828" i="1"/>
  <c r="R865" i="1"/>
  <c r="R898" i="1"/>
  <c r="R930" i="1"/>
  <c r="R965" i="1"/>
  <c r="R994" i="1"/>
  <c r="R1025" i="1"/>
  <c r="R1050" i="1"/>
  <c r="R1074" i="1"/>
  <c r="R1099" i="1"/>
  <c r="R1123" i="1"/>
  <c r="R1148" i="1"/>
  <c r="R1172" i="1"/>
  <c r="R1192" i="1"/>
  <c r="R1213" i="1"/>
  <c r="R1229" i="1"/>
  <c r="R1246" i="1"/>
  <c r="R1264" i="1"/>
  <c r="R1280" i="1"/>
  <c r="R1299" i="1"/>
  <c r="R1315" i="1"/>
  <c r="R1334" i="1"/>
  <c r="R1350" i="1"/>
  <c r="R1366" i="1"/>
  <c r="R1385" i="1"/>
  <c r="R1401" i="1"/>
  <c r="R1418" i="1"/>
  <c r="R1433" i="1"/>
  <c r="R1448" i="1"/>
  <c r="R1465" i="1"/>
  <c r="R1480" i="1"/>
  <c r="R1496" i="1"/>
  <c r="R1511" i="1"/>
  <c r="R1527" i="1"/>
  <c r="R1543" i="1"/>
  <c r="R1558" i="1"/>
  <c r="R1575" i="1"/>
  <c r="R1590" i="1"/>
  <c r="R1605" i="1"/>
  <c r="R1622" i="1"/>
  <c r="R1637" i="1"/>
  <c r="R1652" i="1"/>
  <c r="R1666" i="1"/>
  <c r="R1680" i="1"/>
  <c r="R1695" i="1"/>
  <c r="R1709" i="1"/>
  <c r="R1724" i="1"/>
  <c r="R1738" i="1"/>
  <c r="R1752" i="1"/>
  <c r="R1767" i="1"/>
  <c r="R1781" i="1"/>
  <c r="R1796" i="1"/>
  <c r="R8" i="1"/>
  <c r="R125" i="1"/>
  <c r="R465" i="1"/>
  <c r="R749" i="1"/>
  <c r="R1039" i="1"/>
  <c r="R1184" i="1"/>
  <c r="R1309" i="1"/>
  <c r="R1442" i="1"/>
  <c r="R1537" i="1"/>
  <c r="R1660" i="1"/>
  <c r="R1732" i="1"/>
  <c r="R16" i="1"/>
  <c r="R64" i="1"/>
  <c r="R105" i="1"/>
  <c r="R149" i="1"/>
  <c r="R190" i="1"/>
  <c r="R232" i="1"/>
  <c r="R275" i="1"/>
  <c r="R317" i="1"/>
  <c r="R359" i="1"/>
  <c r="R401" i="1"/>
  <c r="R442" i="1"/>
  <c r="R485" i="1"/>
  <c r="R526" i="1"/>
  <c r="R569" i="1"/>
  <c r="R610" i="1"/>
  <c r="R652" i="1"/>
  <c r="R694" i="1"/>
  <c r="R731" i="1"/>
  <c r="R769" i="1"/>
  <c r="R802" i="1"/>
  <c r="R834" i="1"/>
  <c r="R869" i="1"/>
  <c r="R900" i="1"/>
  <c r="R935" i="1"/>
  <c r="R967" i="1"/>
  <c r="R996" i="1"/>
  <c r="R1026" i="1"/>
  <c r="R1051" i="1"/>
  <c r="R1076" i="1"/>
  <c r="R1100" i="1"/>
  <c r="R1124" i="1"/>
  <c r="R1149" i="1"/>
  <c r="R1173" i="1"/>
  <c r="R1195" i="1"/>
  <c r="R1214" i="1"/>
  <c r="R1230" i="1"/>
  <c r="R1249" i="1"/>
  <c r="R1265" i="1"/>
  <c r="R1282" i="1"/>
  <c r="R1300" i="1"/>
  <c r="R1316" i="1"/>
  <c r="R1335" i="1"/>
  <c r="R1351" i="1"/>
  <c r="R1370" i="1"/>
  <c r="R1386" i="1"/>
  <c r="R1402" i="1"/>
  <c r="R1419" i="1"/>
  <c r="R1434" i="1"/>
  <c r="R1450" i="1"/>
  <c r="R1466" i="1"/>
  <c r="R1481" i="1"/>
  <c r="R1497" i="1"/>
  <c r="R1513" i="1"/>
  <c r="R1529" i="1"/>
  <c r="R1544" i="1"/>
  <c r="R1559" i="1"/>
  <c r="R1576" i="1"/>
  <c r="R1591" i="1"/>
  <c r="R1607" i="1"/>
  <c r="R1623" i="1"/>
  <c r="R1638" i="1"/>
  <c r="R1653" i="1"/>
  <c r="R1667" i="1"/>
  <c r="R1682" i="1"/>
  <c r="R1696" i="1"/>
  <c r="R1710" i="1"/>
  <c r="R1725" i="1"/>
  <c r="R1739" i="1"/>
  <c r="R1754" i="1"/>
  <c r="R1768" i="1"/>
  <c r="R1782" i="1"/>
  <c r="R1797" i="1"/>
  <c r="R211" i="1"/>
  <c r="R672" i="1"/>
  <c r="R1063" i="1"/>
  <c r="R1326" i="1"/>
  <c r="R1520" i="1"/>
  <c r="R1718" i="1"/>
  <c r="R24" i="1"/>
  <c r="R67" i="1"/>
  <c r="R107" i="1"/>
  <c r="R153" i="1"/>
  <c r="R192" i="1"/>
  <c r="R237" i="1"/>
  <c r="R276" i="1"/>
  <c r="R319" i="1"/>
  <c r="R360" i="1"/>
  <c r="R403" i="1"/>
  <c r="R444" i="1"/>
  <c r="R487" i="1"/>
  <c r="R527" i="1"/>
  <c r="R571" i="1"/>
  <c r="R611" i="1"/>
  <c r="R659" i="1"/>
  <c r="R701" i="1"/>
  <c r="R738" i="1"/>
  <c r="R773" i="1"/>
  <c r="R804" i="1"/>
  <c r="R839" i="1"/>
  <c r="R871" i="1"/>
  <c r="R904" i="1"/>
  <c r="R936" i="1"/>
  <c r="R969" i="1"/>
  <c r="R998" i="1"/>
  <c r="R1027" i="1"/>
  <c r="R1052" i="1"/>
  <c r="R1077" i="1"/>
  <c r="R1101" i="1"/>
  <c r="R1126" i="1"/>
  <c r="R1150" i="1"/>
  <c r="R1174" i="1"/>
  <c r="R1196" i="1"/>
  <c r="R1215" i="1"/>
  <c r="R1232" i="1"/>
  <c r="R1250" i="1"/>
  <c r="R1266" i="1"/>
  <c r="R1285" i="1"/>
  <c r="R1301" i="1"/>
  <c r="R1318" i="1"/>
  <c r="R1336" i="1"/>
  <c r="R1352" i="1"/>
  <c r="R1371" i="1"/>
  <c r="R1387" i="1"/>
  <c r="R1405" i="1"/>
  <c r="R1420" i="1"/>
  <c r="R1435" i="1"/>
  <c r="R1451" i="1"/>
  <c r="R1467" i="1"/>
  <c r="R1483" i="1"/>
  <c r="R1498" i="1"/>
  <c r="R1514" i="1"/>
  <c r="R1530" i="1"/>
  <c r="R1545" i="1"/>
  <c r="R1562" i="1"/>
  <c r="R1577" i="1"/>
  <c r="R1592" i="1"/>
  <c r="R1609" i="1"/>
  <c r="R1624" i="1"/>
  <c r="R1640" i="1"/>
  <c r="R1654" i="1"/>
  <c r="R1668" i="1"/>
  <c r="R1683" i="1"/>
  <c r="R1697" i="1"/>
  <c r="R1712" i="1"/>
  <c r="R1726" i="1"/>
  <c r="R1740" i="1"/>
  <c r="R1755" i="1"/>
  <c r="R1769" i="1"/>
  <c r="R1784" i="1"/>
  <c r="R1798" i="1"/>
  <c r="R381" i="1"/>
  <c r="R917" i="1"/>
  <c r="R1342" i="1"/>
  <c r="R1646" i="1"/>
  <c r="R29" i="1"/>
  <c r="R70" i="1"/>
  <c r="R113" i="1"/>
  <c r="R154" i="1"/>
  <c r="R196" i="1"/>
  <c r="R238" i="1"/>
  <c r="R280" i="1"/>
  <c r="R322" i="1"/>
  <c r="R364" i="1"/>
  <c r="R405" i="1"/>
  <c r="R448" i="1"/>
  <c r="R489" i="1"/>
  <c r="R537" i="1"/>
  <c r="R576" i="1"/>
  <c r="R619" i="1"/>
  <c r="R664" i="1"/>
  <c r="R705" i="1"/>
  <c r="R743" i="1"/>
  <c r="R775" i="1"/>
  <c r="R808" i="1"/>
  <c r="R840" i="1"/>
  <c r="R873" i="1"/>
  <c r="R906" i="1"/>
  <c r="R937" i="1"/>
  <c r="R970" i="1"/>
  <c r="R1000" i="1"/>
  <c r="R1029" i="1"/>
  <c r="R1054" i="1"/>
  <c r="R1078" i="1"/>
  <c r="R1102" i="1"/>
  <c r="R1130" i="1"/>
  <c r="R1154" i="1"/>
  <c r="R1178" i="1"/>
  <c r="R1197" i="1"/>
  <c r="R1216" i="1"/>
  <c r="R1233" i="1"/>
  <c r="R1251" i="1"/>
  <c r="R1268" i="1"/>
  <c r="R1286" i="1"/>
  <c r="R1302" i="1"/>
  <c r="R1321" i="1"/>
  <c r="R1337" i="1"/>
  <c r="R1354" i="1"/>
  <c r="R1372" i="1"/>
  <c r="R1388" i="1"/>
  <c r="R1406" i="1"/>
  <c r="R1421" i="1"/>
  <c r="R1437" i="1"/>
  <c r="R1453" i="1"/>
  <c r="R1468" i="1"/>
  <c r="R1484" i="1"/>
  <c r="R1499" i="1"/>
  <c r="R1516" i="1"/>
  <c r="R1531" i="1"/>
  <c r="R1546" i="1"/>
  <c r="R1563" i="1"/>
  <c r="R1578" i="1"/>
  <c r="R1594" i="1"/>
  <c r="R1610" i="1"/>
  <c r="R1625" i="1"/>
  <c r="R1641" i="1"/>
  <c r="R1655" i="1"/>
  <c r="R1670" i="1"/>
  <c r="R1684" i="1"/>
  <c r="R1698" i="1"/>
  <c r="R1713" i="1"/>
  <c r="R1727" i="1"/>
  <c r="R1742" i="1"/>
  <c r="R1756" i="1"/>
  <c r="R1770" i="1"/>
  <c r="R1785" i="1"/>
  <c r="R1799" i="1"/>
  <c r="R336" i="1"/>
  <c r="R817" i="1"/>
  <c r="R1161" i="1"/>
  <c r="R1411" i="1"/>
  <c r="R1599" i="1"/>
  <c r="R1775" i="1"/>
  <c r="R31" i="1"/>
  <c r="R71" i="1"/>
  <c r="R115" i="1"/>
  <c r="R155" i="1"/>
  <c r="R199" i="1"/>
  <c r="R239" i="1"/>
  <c r="R281" i="1"/>
  <c r="R323" i="1"/>
  <c r="R365" i="1"/>
  <c r="R413" i="1"/>
  <c r="R454" i="1"/>
  <c r="R496" i="1"/>
  <c r="R539" i="1"/>
  <c r="R581" i="1"/>
  <c r="R624" i="1"/>
  <c r="R667" i="1"/>
  <c r="R707" i="1"/>
  <c r="R744" i="1"/>
  <c r="R777" i="1"/>
  <c r="R810" i="1"/>
  <c r="R841" i="1"/>
  <c r="R874" i="1"/>
  <c r="R907" i="1"/>
  <c r="R940" i="1"/>
  <c r="R972" i="1"/>
  <c r="R1001" i="1"/>
  <c r="R1030" i="1"/>
  <c r="R1058" i="1"/>
  <c r="R1082" i="1"/>
  <c r="R1108" i="1"/>
  <c r="R1132" i="1"/>
  <c r="R1156" i="1"/>
  <c r="R1180" i="1"/>
  <c r="R1198" i="1"/>
  <c r="R1218" i="1"/>
  <c r="R1234" i="1"/>
  <c r="R1252" i="1"/>
  <c r="R1269" i="1"/>
  <c r="R1287" i="1"/>
  <c r="R1304" i="1"/>
  <c r="R1322" i="1"/>
  <c r="R1338" i="1"/>
  <c r="R1357" i="1"/>
  <c r="R1373" i="1"/>
  <c r="R1390" i="1"/>
  <c r="R1407" i="1"/>
  <c r="R1422" i="1"/>
  <c r="R1438" i="1"/>
  <c r="R1454" i="1"/>
  <c r="R1470" i="1"/>
  <c r="R1485" i="1"/>
  <c r="R1501" i="1"/>
  <c r="R1517" i="1"/>
  <c r="R1532" i="1"/>
  <c r="R1549" i="1"/>
  <c r="R1564" i="1"/>
  <c r="R1579" i="1"/>
  <c r="R1595" i="1"/>
  <c r="R1611" i="1"/>
  <c r="R1627" i="1"/>
  <c r="R1642" i="1"/>
  <c r="R1656" i="1"/>
  <c r="R1671" i="1"/>
  <c r="R1685" i="1"/>
  <c r="R1700" i="1"/>
  <c r="R1714" i="1"/>
  <c r="R1728" i="1"/>
  <c r="R1743" i="1"/>
  <c r="R1757" i="1"/>
  <c r="R1772" i="1"/>
  <c r="R1786" i="1"/>
  <c r="R1800" i="1"/>
  <c r="R43" i="1"/>
  <c r="R420" i="1"/>
  <c r="R885" i="1"/>
  <c r="R1204" i="1"/>
  <c r="R1426" i="1"/>
  <c r="R1630" i="1"/>
  <c r="R33" i="1"/>
  <c r="R76" i="1"/>
  <c r="R117" i="1"/>
  <c r="R156" i="1"/>
  <c r="R201" i="1"/>
  <c r="R240" i="1"/>
  <c r="R288" i="1"/>
  <c r="R331" i="1"/>
  <c r="R371" i="1"/>
  <c r="R417" i="1"/>
  <c r="R456" i="1"/>
  <c r="R502" i="1"/>
  <c r="R544" i="1"/>
  <c r="R585" i="1"/>
  <c r="R628" i="1"/>
  <c r="R669" i="1"/>
  <c r="R712" i="1"/>
  <c r="R745" i="1"/>
  <c r="R778" i="1"/>
  <c r="R811" i="1"/>
  <c r="R844" i="1"/>
  <c r="R876" i="1"/>
  <c r="R909" i="1"/>
  <c r="R941" i="1"/>
  <c r="R977" i="1"/>
  <c r="R1006" i="1"/>
  <c r="R1036" i="1"/>
  <c r="R1060" i="1"/>
  <c r="R1084" i="1"/>
  <c r="R1110" i="1"/>
  <c r="R1134" i="1"/>
  <c r="R1159" i="1"/>
  <c r="R1182" i="1"/>
  <c r="R1201" i="1"/>
  <c r="R1219" i="1"/>
  <c r="R1237" i="1"/>
  <c r="R1254" i="1"/>
  <c r="R1270" i="1"/>
  <c r="R1288" i="1"/>
  <c r="R1305" i="1"/>
  <c r="R1323" i="1"/>
  <c r="R1340" i="1"/>
  <c r="R1358" i="1"/>
  <c r="R1374" i="1"/>
  <c r="R1393" i="1"/>
  <c r="R1408" i="1"/>
  <c r="R1424" i="1"/>
  <c r="R1439" i="1"/>
  <c r="R1455" i="1"/>
  <c r="R1471" i="1"/>
  <c r="R1486" i="1"/>
  <c r="R1503" i="1"/>
  <c r="R1518" i="1"/>
  <c r="R1533" i="1"/>
  <c r="R1550" i="1"/>
  <c r="R1565" i="1"/>
  <c r="R1581" i="1"/>
  <c r="R1597" i="1"/>
  <c r="R1612" i="1"/>
  <c r="R1628" i="1"/>
  <c r="R1643" i="1"/>
  <c r="R1658" i="1"/>
  <c r="R1672" i="1"/>
  <c r="R1686" i="1"/>
  <c r="R1701" i="1"/>
  <c r="R1715" i="1"/>
  <c r="R1730" i="1"/>
  <c r="R1744" i="1"/>
  <c r="R1758" i="1"/>
  <c r="R1773" i="1"/>
  <c r="R1787" i="1"/>
  <c r="R1801" i="1"/>
  <c r="R297" i="1"/>
  <c r="R786" i="1"/>
  <c r="R1112" i="1"/>
  <c r="R1291" i="1"/>
  <c r="R1458" i="1"/>
  <c r="R1583" i="1"/>
  <c r="R1803" i="1"/>
  <c r="R34" i="1"/>
  <c r="R77" i="1"/>
  <c r="R118" i="1"/>
  <c r="R166" i="1"/>
  <c r="R208" i="1"/>
  <c r="R249" i="1"/>
  <c r="R293" i="1"/>
  <c r="R334" i="1"/>
  <c r="R379" i="1"/>
  <c r="R419" i="1"/>
  <c r="R461" i="1"/>
  <c r="R503" i="1"/>
  <c r="R545" i="1"/>
  <c r="R587" i="1"/>
  <c r="R629" i="1"/>
  <c r="R670" i="1"/>
  <c r="R713" i="1"/>
  <c r="R748" i="1"/>
  <c r="R780" i="1"/>
  <c r="R813" i="1"/>
  <c r="R845" i="1"/>
  <c r="R882" i="1"/>
  <c r="R913" i="1"/>
  <c r="R948" i="1"/>
  <c r="R979" i="1"/>
  <c r="R1008" i="1"/>
  <c r="R1038" i="1"/>
  <c r="R1062" i="1"/>
  <c r="R1087" i="1"/>
  <c r="R1111" i="1"/>
  <c r="R1135" i="1"/>
  <c r="R1160" i="1"/>
  <c r="R1183" i="1"/>
  <c r="R1203" i="1"/>
  <c r="R1220" i="1"/>
  <c r="R1238" i="1"/>
  <c r="R1255" i="1"/>
  <c r="R1273" i="1"/>
  <c r="R1290" i="1"/>
  <c r="R1306" i="1"/>
  <c r="R1324" i="1"/>
  <c r="R1341" i="1"/>
  <c r="R1359" i="1"/>
  <c r="R1376" i="1"/>
  <c r="R1394" i="1"/>
  <c r="R1409" i="1"/>
  <c r="R1425" i="1"/>
  <c r="R1441" i="1"/>
  <c r="R1457" i="1"/>
  <c r="R1472" i="1"/>
  <c r="R1487" i="1"/>
  <c r="R1504" i="1"/>
  <c r="R1519" i="1"/>
  <c r="R1535" i="1"/>
  <c r="R1551" i="1"/>
  <c r="R1566" i="1"/>
  <c r="R1582" i="1"/>
  <c r="R1598" i="1"/>
  <c r="R1614" i="1"/>
  <c r="R1629" i="1"/>
  <c r="R1644" i="1"/>
  <c r="R1659" i="1"/>
  <c r="R1673" i="1"/>
  <c r="R1688" i="1"/>
  <c r="R1702" i="1"/>
  <c r="R1716" i="1"/>
  <c r="R1731" i="1"/>
  <c r="R1745" i="1"/>
  <c r="R1760" i="1"/>
  <c r="R1774" i="1"/>
  <c r="R1788" i="1"/>
  <c r="R1802" i="1"/>
  <c r="R588" i="1"/>
  <c r="R982" i="1"/>
  <c r="R1256" i="1"/>
  <c r="R1473" i="1"/>
  <c r="R1689" i="1"/>
  <c r="R46" i="1"/>
  <c r="R88" i="1"/>
  <c r="R131" i="1"/>
  <c r="R173" i="1"/>
  <c r="R214" i="1"/>
  <c r="R257" i="1"/>
  <c r="R298" i="1"/>
  <c r="R341" i="1"/>
  <c r="R382" i="1"/>
  <c r="R424" i="1"/>
  <c r="R466" i="1"/>
  <c r="R508" i="1"/>
  <c r="R550" i="1"/>
  <c r="R592" i="1"/>
  <c r="R633" i="1"/>
  <c r="R681" i="1"/>
  <c r="R719" i="1"/>
  <c r="R756" i="1"/>
  <c r="R789" i="1"/>
  <c r="R821" i="1"/>
  <c r="R856" i="1"/>
  <c r="R887" i="1"/>
  <c r="R921" i="1"/>
  <c r="R953" i="1"/>
  <c r="R983" i="1"/>
  <c r="R1013" i="1"/>
  <c r="R1040" i="1"/>
  <c r="R1065" i="1"/>
  <c r="R1089" i="1"/>
  <c r="R1113" i="1"/>
  <c r="R1138" i="1"/>
  <c r="R1162" i="1"/>
  <c r="R1186" i="1"/>
  <c r="R1206" i="1"/>
  <c r="R1222" i="1"/>
  <c r="R1241" i="1"/>
  <c r="R1257" i="1"/>
  <c r="R1276" i="1"/>
  <c r="R1292" i="1"/>
  <c r="R1310" i="1"/>
  <c r="R1327" i="1"/>
  <c r="R1345" i="1"/>
  <c r="R1362" i="1"/>
  <c r="R1378" i="1"/>
  <c r="R1396" i="1"/>
  <c r="R1412" i="1"/>
  <c r="R1427" i="1"/>
  <c r="R1444" i="1"/>
  <c r="R1459" i="1"/>
  <c r="R1474" i="1"/>
  <c r="R1491" i="1"/>
  <c r="R1506" i="1"/>
  <c r="R1522" i="1"/>
  <c r="R1538" i="1"/>
  <c r="R1553" i="1"/>
  <c r="R1569" i="1"/>
  <c r="R1585" i="1"/>
  <c r="R1601" i="1"/>
  <c r="R1616" i="1"/>
  <c r="R1631" i="1"/>
  <c r="R1647" i="1"/>
  <c r="R1661" i="1"/>
  <c r="R1676" i="1"/>
  <c r="R1690" i="1"/>
  <c r="R1704" i="1"/>
  <c r="R1719" i="1"/>
  <c r="R1733" i="1"/>
  <c r="R1748" i="1"/>
  <c r="R1762" i="1"/>
  <c r="R1776" i="1"/>
  <c r="R1791" i="1"/>
  <c r="R1804" i="1"/>
  <c r="R256" i="1"/>
  <c r="R714" i="1"/>
  <c r="R1137" i="1"/>
  <c r="R1377" i="1"/>
  <c r="R1568" i="1"/>
  <c r="R1761" i="1"/>
</calcChain>
</file>

<file path=xl/sharedStrings.xml><?xml version="1.0" encoding="utf-8"?>
<sst xmlns="http://schemas.openxmlformats.org/spreadsheetml/2006/main" count="1872" uniqueCount="63">
  <si>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</si>
  <si>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</si>
  <si>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</si>
  <si>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</si>
  <si>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</si>
  <si>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</si>
  <si>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</si>
  <si>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</si>
  <si>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</si>
  <si>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</si>
  <si>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</si>
  <si>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</si>
  <si>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</si>
  <si>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</si>
  <si>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</si>
  <si>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</si>
  <si>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</si>
  <si>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</si>
  <si>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</si>
  <si>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</si>
  <si>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</si>
  <si>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</si>
  <si>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</si>
  <si>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</si>
  <si>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</si>
  <si>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</si>
  <si>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</si>
  <si>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</si>
  <si>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t>Phase</t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</si>
  <si>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</si>
  <si>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</si>
  <si>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</si>
  <si>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</si>
  <si>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r>
      <t>P</t>
    </r>
    <r>
      <rPr>
        <sz val="11"/>
        <color theme="1"/>
        <rFont val="Calibri"/>
        <family val="2"/>
        <scheme val="minor"/>
      </rPr>
      <t>hase</t>
    </r>
  </si>
  <si>
    <t>s</t>
    <phoneticPr fontId="0"/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</si>
  <si>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</si>
  <si>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</si>
  <si>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</si>
  <si>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</si>
  <si>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</si>
  <si>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</si>
  <si>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</si>
  <si>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>Acceleration Force</t>
  </si>
  <si>
    <t>N</t>
  </si>
  <si>
    <t>Mass (kg)</t>
  </si>
  <si>
    <t>Aero Resistance</t>
  </si>
  <si>
    <t xml:space="preserve">Rolling Resistance </t>
  </si>
  <si>
    <t>Total Force</t>
  </si>
  <si>
    <t>total force= tractive effort</t>
  </si>
  <si>
    <t>Power</t>
  </si>
  <si>
    <t>power = force * Velocity</t>
  </si>
  <si>
    <t>RR always +</t>
  </si>
  <si>
    <t>aero + or 0</t>
  </si>
  <si>
    <t>W</t>
  </si>
  <si>
    <t>Weight of body</t>
  </si>
  <si>
    <t>kWH</t>
  </si>
  <si>
    <t>Traction</t>
  </si>
  <si>
    <t>Cumulative Traction</t>
  </si>
  <si>
    <t>Breaking</t>
  </si>
  <si>
    <t xml:space="preserve">Braking </t>
  </si>
  <si>
    <t>Cumulative Braking</t>
  </si>
  <si>
    <t xml:space="preserve">KJ </t>
  </si>
  <si>
    <t>Cumulative Energy Storage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</si>
</sst>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_ "/>
    <numFmt numFmtId="165" formatCode="0.00000000000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A5A5A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  <xf numFmtId="0" fontId="6" fillId="7" borderId="2" applyNumberFormat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2" fontId="0" fillId="0" borderId="0" xfId="0" applyNumberFormat="1"/>
    <xf numFmtId="0" fontId="5" fillId="0" borderId="0" xfId="0" applyFont="1"/>
    <xf numFmtId="2" fontId="2" fillId="0" borderId="0" xfId="1" applyNumberFormat="1" applyFont="1"/>
    <xf numFmtId="165" fontId="0" fillId="0" borderId="0" xfId="0" applyNumberFormat="1"/>
    <xf numFmtId="0" fontId="6" fillId="7" borderId="2" xfId="3" applyAlignment="1">
      <alignment horizontal="center"/>
    </xf>
    <xf numFmtId="0" fontId="6" fillId="7" borderId="2" xfId="3" applyAlignment="1">
      <alignment horizontal="center" wrapText="1"/>
    </xf>
    <xf numFmtId="0" fontId="6" fillId="7" borderId="2" xfId="3" applyAlignment="1">
      <alignment horizontal="center" vertical="center" wrapText="1"/>
    </xf>
  </cellXfs>
  <cellStyles count="4">
    <cellStyle name="Check Cell" xfId="3" builtinId="23"/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5.xml"/><Relationship Id="rId13" Type="http://schemas.openxmlformats.org/officeDocument/2006/relationships/worksheet" Target="worksheets/sheet10.xml"/><Relationship Id="rId18" Type="http://schemas.openxmlformats.org/officeDocument/2006/relationships/theme" Target="theme/theme1.xml"/><Relationship Id="rId3" Type="http://schemas.openxmlformats.org/officeDocument/2006/relationships/chartsheet" Target="chartsheets/sheet1.xml"/><Relationship Id="rId21" Type="http://schemas.openxmlformats.org/officeDocument/2006/relationships/calcChain" Target="calcChain.xml"/><Relationship Id="rId7" Type="http://schemas.openxmlformats.org/officeDocument/2006/relationships/worksheet" Target="worksheets/sheet4.xml"/><Relationship Id="rId12" Type="http://schemas.openxmlformats.org/officeDocument/2006/relationships/worksheet" Target="worksheets/sheet9.xml"/><Relationship Id="rId17" Type="http://schemas.openxmlformats.org/officeDocument/2006/relationships/worksheet" Target="worksheets/sheet1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3.xml"/><Relationship Id="rId11" Type="http://schemas.openxmlformats.org/officeDocument/2006/relationships/worksheet" Target="worksheets/sheet8.xml"/><Relationship Id="rId24" Type="http://schemas.openxmlformats.org/officeDocument/2006/relationships/customXml" Target="../customXml/item3.xml"/><Relationship Id="rId5" Type="http://schemas.openxmlformats.org/officeDocument/2006/relationships/chartsheet" Target="chartsheets/sheet3.xml"/><Relationship Id="rId15" Type="http://schemas.openxmlformats.org/officeDocument/2006/relationships/worksheet" Target="worksheets/sheet12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7.xml"/><Relationship Id="rId19" Type="http://schemas.openxmlformats.org/officeDocument/2006/relationships/styles" Target="styles.xml"/><Relationship Id="rId4" Type="http://schemas.openxmlformats.org/officeDocument/2006/relationships/chartsheet" Target="chartsheets/sheet2.xml"/><Relationship Id="rId9" Type="http://schemas.openxmlformats.org/officeDocument/2006/relationships/worksheet" Target="worksheets/sheet6.xml"/><Relationship Id="rId14" Type="http://schemas.openxmlformats.org/officeDocument/2006/relationships/worksheet" Target="worksheets/sheet11.xml"/><Relationship Id="rId22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1794871794871793"/>
          <c:y val="4.7619047619047623E-3"/>
          <c:w val="0.2364103102496804"/>
          <c:h val="0.1126984126984127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WLTC_class_3!$L$6:$L$7</c:f>
              <c:strCache>
                <c:ptCount val="2"/>
                <c:pt idx="0">
                  <c:v>Total Force</c:v>
                </c:pt>
                <c:pt idx="1">
                  <c:v>N</c:v>
                </c:pt>
              </c:strCache>
            </c:strRef>
          </c:tx>
          <c:spPr>
            <a:ln w="19050" cap="rnd">
              <a:solidFill>
                <a:srgbClr val="000099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WLTC_class_3!$C$8:$C$108</c:f>
              <c:numCache>
                <c:formatCode>General</c:formatCode>
                <c:ptCount val="1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</c:numCache>
            </c:numRef>
          </c:xVal>
          <c:yVal>
            <c:numRef>
              <c:f>WLTC_class_3!$L$8:$L$108</c:f>
              <c:numCache>
                <c:formatCode>0.00</c:formatCode>
                <c:ptCount val="101"/>
                <c:pt idx="0">
                  <c:v>123.85125000000001</c:v>
                </c:pt>
                <c:pt idx="1">
                  <c:v>123.85125000000001</c:v>
                </c:pt>
                <c:pt idx="2">
                  <c:v>123.85125000000001</c:v>
                </c:pt>
                <c:pt idx="3">
                  <c:v>123.85125000000001</c:v>
                </c:pt>
                <c:pt idx="4">
                  <c:v>123.85125000000001</c:v>
                </c:pt>
                <c:pt idx="5">
                  <c:v>123.85125000000001</c:v>
                </c:pt>
                <c:pt idx="6">
                  <c:v>123.85125000000001</c:v>
                </c:pt>
                <c:pt idx="7">
                  <c:v>123.85125000000001</c:v>
                </c:pt>
                <c:pt idx="8">
                  <c:v>123.85125000000001</c:v>
                </c:pt>
                <c:pt idx="9">
                  <c:v>123.85125000000001</c:v>
                </c:pt>
                <c:pt idx="10">
                  <c:v>123.85125000000001</c:v>
                </c:pt>
                <c:pt idx="11">
                  <c:v>151.90680555555556</c:v>
                </c:pt>
                <c:pt idx="12">
                  <c:v>362.32466531851856</c:v>
                </c:pt>
                <c:pt idx="13">
                  <c:v>853.38189565185189</c:v>
                </c:pt>
                <c:pt idx="14">
                  <c:v>1274.9987949777781</c:v>
                </c:pt>
                <c:pt idx="15">
                  <c:v>1206.913523088889</c:v>
                </c:pt>
                <c:pt idx="16">
                  <c:v>1110.9143758296295</c:v>
                </c:pt>
                <c:pt idx="17">
                  <c:v>1338.7591447185187</c:v>
                </c:pt>
                <c:pt idx="18">
                  <c:v>1414.4244556518522</c:v>
                </c:pt>
                <c:pt idx="19">
                  <c:v>957.62568851851847</c:v>
                </c:pt>
                <c:pt idx="20">
                  <c:v>440.99156018518539</c:v>
                </c:pt>
                <c:pt idx="21">
                  <c:v>259.62549138518528</c:v>
                </c:pt>
                <c:pt idx="22">
                  <c:v>245.93416676296286</c:v>
                </c:pt>
                <c:pt idx="23">
                  <c:v>260.8135170222223</c:v>
                </c:pt>
                <c:pt idx="24">
                  <c:v>429.6649524222222</c:v>
                </c:pt>
                <c:pt idx="25">
                  <c:v>544.92449954074027</c:v>
                </c:pt>
                <c:pt idx="26">
                  <c:v>617.12058471851856</c:v>
                </c:pt>
                <c:pt idx="27">
                  <c:v>817.84041316296327</c:v>
                </c:pt>
                <c:pt idx="28">
                  <c:v>865.19574075555556</c:v>
                </c:pt>
                <c:pt idx="29">
                  <c:v>828.7572442740734</c:v>
                </c:pt>
                <c:pt idx="30">
                  <c:v>651.67200498518491</c:v>
                </c:pt>
                <c:pt idx="31">
                  <c:v>458.28256018518516</c:v>
                </c:pt>
                <c:pt idx="32">
                  <c:v>376.16324676296279</c:v>
                </c:pt>
                <c:pt idx="33">
                  <c:v>335.64048338518535</c:v>
                </c:pt>
                <c:pt idx="34">
                  <c:v>266.81847453333353</c:v>
                </c:pt>
                <c:pt idx="35">
                  <c:v>154.86141796296357</c:v>
                </c:pt>
                <c:pt idx="36">
                  <c:v>-70.376733792592177</c:v>
                </c:pt>
                <c:pt idx="37">
                  <c:v>-424.95918079259314</c:v>
                </c:pt>
                <c:pt idx="38">
                  <c:v>-628.24655246666703</c:v>
                </c:pt>
                <c:pt idx="39">
                  <c:v>-578.78725148148112</c:v>
                </c:pt>
                <c:pt idx="40">
                  <c:v>-499.74612650370403</c:v>
                </c:pt>
                <c:pt idx="41">
                  <c:v>-630.58566968148159</c:v>
                </c:pt>
                <c:pt idx="42">
                  <c:v>-861.06390037036965</c:v>
                </c:pt>
                <c:pt idx="43">
                  <c:v>-811.24607394814825</c:v>
                </c:pt>
                <c:pt idx="44">
                  <c:v>-450.61527720000038</c:v>
                </c:pt>
                <c:pt idx="45">
                  <c:v>-115.61984017037048</c:v>
                </c:pt>
                <c:pt idx="46">
                  <c:v>-60.124665022222018</c:v>
                </c:pt>
                <c:pt idx="47">
                  <c:v>-145.36243388888886</c:v>
                </c:pt>
                <c:pt idx="48">
                  <c:v>-104.52260517037027</c:v>
                </c:pt>
                <c:pt idx="49">
                  <c:v>49.135099096296585</c:v>
                </c:pt>
                <c:pt idx="50">
                  <c:v>77.190654651851546</c:v>
                </c:pt>
                <c:pt idx="51">
                  <c:v>-161.70153746666688</c:v>
                </c:pt>
                <c:pt idx="52">
                  <c:v>-471.99103679259247</c:v>
                </c:pt>
                <c:pt idx="53">
                  <c:v>-376.03006861481475</c:v>
                </c:pt>
                <c:pt idx="54">
                  <c:v>-26.087274837037</c:v>
                </c:pt>
                <c:pt idx="55">
                  <c:v>114.11861888888895</c:v>
                </c:pt>
                <c:pt idx="56">
                  <c:v>128.14639666666667</c:v>
                </c:pt>
                <c:pt idx="57">
                  <c:v>170.2297300000001</c:v>
                </c:pt>
                <c:pt idx="58">
                  <c:v>212.53050513333329</c:v>
                </c:pt>
                <c:pt idx="59">
                  <c:v>465.25331586666647</c:v>
                </c:pt>
                <c:pt idx="60">
                  <c:v>509.04665446666678</c:v>
                </c:pt>
                <c:pt idx="61">
                  <c:v>299.1668811333335</c:v>
                </c:pt>
                <c:pt idx="62">
                  <c:v>257.64191686666646</c:v>
                </c:pt>
                <c:pt idx="63">
                  <c:v>300.01248813333348</c:v>
                </c:pt>
                <c:pt idx="64">
                  <c:v>357.01752664444462</c:v>
                </c:pt>
                <c:pt idx="65">
                  <c:v>273.5795435407407</c:v>
                </c:pt>
                <c:pt idx="66">
                  <c:v>217.78967360740711</c:v>
                </c:pt>
                <c:pt idx="67">
                  <c:v>442.56072816296285</c:v>
                </c:pt>
                <c:pt idx="68">
                  <c:v>809.47615965185196</c:v>
                </c:pt>
                <c:pt idx="69">
                  <c:v>1009.6277759851851</c:v>
                </c:pt>
                <c:pt idx="70">
                  <c:v>1070.6308801851853</c:v>
                </c:pt>
                <c:pt idx="71">
                  <c:v>1006.0336253185187</c:v>
                </c:pt>
                <c:pt idx="72">
                  <c:v>800.82840327407382</c:v>
                </c:pt>
                <c:pt idx="73">
                  <c:v>565.95336638518495</c:v>
                </c:pt>
                <c:pt idx="74">
                  <c:v>441.99679574074071</c:v>
                </c:pt>
                <c:pt idx="75">
                  <c:v>429.89914949629605</c:v>
                </c:pt>
                <c:pt idx="76">
                  <c:v>460.1559677185187</c:v>
                </c:pt>
                <c:pt idx="77">
                  <c:v>434.59070240740721</c:v>
                </c:pt>
                <c:pt idx="78">
                  <c:v>310.19716024444443</c:v>
                </c:pt>
                <c:pt idx="79">
                  <c:v>128.30612907407448</c:v>
                </c:pt>
                <c:pt idx="80">
                  <c:v>28.9409588888889</c:v>
                </c:pt>
                <c:pt idx="81">
                  <c:v>-70.409297592592964</c:v>
                </c:pt>
                <c:pt idx="82">
                  <c:v>-45.066843014814793</c:v>
                </c:pt>
                <c:pt idx="83">
                  <c:v>80.518304074074877</c:v>
                </c:pt>
                <c:pt idx="84">
                  <c:v>9.7199312074071997</c:v>
                </c:pt>
                <c:pt idx="85">
                  <c:v>-34.095777948148935</c:v>
                </c:pt>
                <c:pt idx="86">
                  <c:v>-21.342227014814426</c:v>
                </c:pt>
                <c:pt idx="87">
                  <c:v>5.2538734962971034</c:v>
                </c:pt>
                <c:pt idx="88">
                  <c:v>-220.0114212000004</c:v>
                </c:pt>
                <c:pt idx="89">
                  <c:v>-813.71274861481515</c:v>
                </c:pt>
                <c:pt idx="90">
                  <c:v>-1242.668681533333</c:v>
                </c:pt>
                <c:pt idx="91">
                  <c:v>-1306.573395925926</c:v>
                </c:pt>
                <c:pt idx="92">
                  <c:v>-961.69529592592596</c:v>
                </c:pt>
                <c:pt idx="93">
                  <c:v>-571.52324045925934</c:v>
                </c:pt>
                <c:pt idx="94">
                  <c:v>-587.27026999999998</c:v>
                </c:pt>
                <c:pt idx="95">
                  <c:v>-743.40096461481482</c:v>
                </c:pt>
                <c:pt idx="96">
                  <c:v>-646.67313379259258</c:v>
                </c:pt>
                <c:pt idx="97">
                  <c:v>-380.76218679999994</c:v>
                </c:pt>
                <c:pt idx="98">
                  <c:v>-381.00438534814816</c:v>
                </c:pt>
                <c:pt idx="99">
                  <c:v>-184.75986111111115</c:v>
                </c:pt>
                <c:pt idx="100">
                  <c:v>123.85125000000001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D6E-45CC-8A57-34A94852B03C}"/>
            </c:ext>
          </c:extLst>
        </c:ser>
        <c:ser>
          <c:idx val="1"/>
          <c:order val="1"/>
          <c:tx>
            <c:v>Aero 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WLTC_class_3!$C$8:$C$108</c:f>
              <c:numCache>
                <c:formatCode>General</c:formatCode>
                <c:ptCount val="1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</c:numCache>
            </c:numRef>
          </c:xVal>
          <c:yVal>
            <c:numRef>
              <c:f>WLTC_class_3!$K$8:$K$108</c:f>
              <c:numCache>
                <c:formatCode>General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1.1930962962962961E-3</c:v>
                </c:pt>
                <c:pt idx="13">
                  <c:v>8.6201207407407388E-2</c:v>
                </c:pt>
                <c:pt idx="14">
                  <c:v>0.86976719999999985</c:v>
                </c:pt>
                <c:pt idx="15">
                  <c:v>2.9233841999999997</c:v>
                </c:pt>
                <c:pt idx="16">
                  <c:v>5.1186813851851847</c:v>
                </c:pt>
                <c:pt idx="17">
                  <c:v>8.5190058296296254</c:v>
                </c:pt>
                <c:pt idx="18">
                  <c:v>14.04542787407407</c:v>
                </c:pt>
                <c:pt idx="19">
                  <c:v>20.163327407407404</c:v>
                </c:pt>
                <c:pt idx="20">
                  <c:v>22.556976851851843</c:v>
                </c:pt>
                <c:pt idx="21">
                  <c:v>23.55201916296296</c:v>
                </c:pt>
                <c:pt idx="22">
                  <c:v>23.888472318518513</c:v>
                </c:pt>
                <c:pt idx="23">
                  <c:v>24.740044799999996</c:v>
                </c:pt>
                <c:pt idx="24">
                  <c:v>25.258146866666667</c:v>
                </c:pt>
                <c:pt idx="25">
                  <c:v>28.295471762962958</c:v>
                </c:pt>
                <c:pt idx="26">
                  <c:v>30.352668051851843</c:v>
                </c:pt>
                <c:pt idx="27">
                  <c:v>34.68360760740741</c:v>
                </c:pt>
                <c:pt idx="28">
                  <c:v>39.955601866666655</c:v>
                </c:pt>
                <c:pt idx="29">
                  <c:v>45.600438718518511</c:v>
                </c:pt>
                <c:pt idx="30">
                  <c:v>50.876310540740725</c:v>
                </c:pt>
                <c:pt idx="31">
                  <c:v>53.875754629629618</c:v>
                </c:pt>
                <c:pt idx="32">
                  <c:v>55.923107874074056</c:v>
                </c:pt>
                <c:pt idx="33">
                  <c:v>57.483677829629606</c:v>
                </c:pt>
                <c:pt idx="34">
                  <c:v>58.800557866666651</c:v>
                </c:pt>
                <c:pt idx="35">
                  <c:v>59.065723518518503</c:v>
                </c:pt>
                <c:pt idx="36">
                  <c:v>58.272016207407404</c:v>
                </c:pt>
                <c:pt idx="37">
                  <c:v>54.384013651851859</c:v>
                </c:pt>
                <c:pt idx="38">
                  <c:v>47.48553086666665</c:v>
                </c:pt>
                <c:pt idx="39">
                  <c:v>40.833720740740723</c:v>
                </c:pt>
                <c:pt idx="40">
                  <c:v>35.708179051851843</c:v>
                </c:pt>
                <c:pt idx="41">
                  <c:v>31.118635874074062</c:v>
                </c:pt>
                <c:pt idx="42">
                  <c:v>25.084849629629627</c:v>
                </c:pt>
                <c:pt idx="43">
                  <c:v>18.791564940740738</c:v>
                </c:pt>
                <c:pt idx="44">
                  <c:v>14.700139466666663</c:v>
                </c:pt>
                <c:pt idx="45">
                  <c:v>13.028909829629628</c:v>
                </c:pt>
                <c:pt idx="46">
                  <c:v>12.412973866666663</c:v>
                </c:pt>
                <c:pt idx="47">
                  <c:v>11.341871666666666</c:v>
                </c:pt>
                <c:pt idx="48">
                  <c:v>10.098367051851849</c:v>
                </c:pt>
                <c:pt idx="49">
                  <c:v>9.4505157629629615</c:v>
                </c:pt>
                <c:pt idx="50">
                  <c:v>9.4505157629629615</c:v>
                </c:pt>
                <c:pt idx="51">
                  <c:v>9.0305458666666638</c:v>
                </c:pt>
                <c:pt idx="52">
                  <c:v>7.3521576518518499</c:v>
                </c:pt>
                <c:pt idx="53">
                  <c:v>5.1186813851851847</c:v>
                </c:pt>
                <c:pt idx="54">
                  <c:v>4.3670307185185164</c:v>
                </c:pt>
                <c:pt idx="55">
                  <c:v>4.2951466666666649</c:v>
                </c:pt>
                <c:pt idx="56">
                  <c:v>4.2951466666666649</c:v>
                </c:pt>
                <c:pt idx="57">
                  <c:v>4.2951466666666649</c:v>
                </c:pt>
                <c:pt idx="58">
                  <c:v>4.5125884666666662</c:v>
                </c:pt>
                <c:pt idx="59">
                  <c:v>4.7353991999999989</c:v>
                </c:pt>
                <c:pt idx="60">
                  <c:v>6.4454044666666643</c:v>
                </c:pt>
                <c:pt idx="61">
                  <c:v>6.9822977999999987</c:v>
                </c:pt>
                <c:pt idx="62">
                  <c:v>7.5406668666666663</c:v>
                </c:pt>
                <c:pt idx="63">
                  <c:v>7.8279047999999989</c:v>
                </c:pt>
                <c:pt idx="64">
                  <c:v>8.7218321999999979</c:v>
                </c:pt>
                <c:pt idx="65">
                  <c:v>9.4505157629629615</c:v>
                </c:pt>
                <c:pt idx="66">
                  <c:v>9.7717569407407385</c:v>
                </c:pt>
                <c:pt idx="67">
                  <c:v>10.098367051851849</c:v>
                </c:pt>
                <c:pt idx="68">
                  <c:v>12.291576318518519</c:v>
                </c:pt>
                <c:pt idx="69">
                  <c:v>16.054303762962956</c:v>
                </c:pt>
                <c:pt idx="70">
                  <c:v>20.946296851851844</c:v>
                </c:pt>
                <c:pt idx="71">
                  <c:v>26.487930874074078</c:v>
                </c:pt>
                <c:pt idx="72">
                  <c:v>31.699375496296291</c:v>
                </c:pt>
                <c:pt idx="73">
                  <c:v>35.29656082962962</c:v>
                </c:pt>
                <c:pt idx="74">
                  <c:v>37.589990185185172</c:v>
                </c:pt>
                <c:pt idx="75">
                  <c:v>39.52012171851851</c:v>
                </c:pt>
                <c:pt idx="76">
                  <c:v>41.721384385185168</c:v>
                </c:pt>
                <c:pt idx="77">
                  <c:v>44.211674629629627</c:v>
                </c:pt>
                <c:pt idx="78">
                  <c:v>46.068132466666654</c:v>
                </c:pt>
                <c:pt idx="79">
                  <c:v>46.538212407407393</c:v>
                </c:pt>
                <c:pt idx="80">
                  <c:v>45.367486666666665</c:v>
                </c:pt>
                <c:pt idx="81">
                  <c:v>44.211674629629627</c:v>
                </c:pt>
                <c:pt idx="82">
                  <c:v>41.498573651851842</c:v>
                </c:pt>
                <c:pt idx="83">
                  <c:v>40.833720740740723</c:v>
                </c:pt>
                <c:pt idx="84">
                  <c:v>40.174236762962956</c:v>
                </c:pt>
                <c:pt idx="85">
                  <c:v>38.441860940740725</c:v>
                </c:pt>
                <c:pt idx="86">
                  <c:v>37.16763409629629</c:v>
                </c:pt>
                <c:pt idx="87">
                  <c:v>35.708179051851843</c:v>
                </c:pt>
                <c:pt idx="88">
                  <c:v>34.887328799999992</c:v>
                </c:pt>
                <c:pt idx="89">
                  <c:v>30.352668051851843</c:v>
                </c:pt>
                <c:pt idx="90">
                  <c:v>22.230068466666662</c:v>
                </c:pt>
                <c:pt idx="91">
                  <c:v>14.436465185185183</c:v>
                </c:pt>
                <c:pt idx="92">
                  <c:v>8.6201207407407399</c:v>
                </c:pt>
                <c:pt idx="93">
                  <c:v>6.0143984296296278</c:v>
                </c:pt>
                <c:pt idx="94">
                  <c:v>4.2951466666666649</c:v>
                </c:pt>
                <c:pt idx="95">
                  <c:v>2.4700076074074069</c:v>
                </c:pt>
                <c:pt idx="96">
                  <c:v>1.0033939851851847</c:v>
                </c:pt>
                <c:pt idx="97">
                  <c:v>0.38656319999999994</c:v>
                </c:pt>
                <c:pt idx="98">
                  <c:v>0.14436465185185185</c:v>
                </c:pt>
                <c:pt idx="99">
                  <c:v>0</c:v>
                </c:pt>
                <c:pt idx="1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D6E-45CC-8A57-34A94852B03C}"/>
            </c:ext>
          </c:extLst>
        </c:ser>
        <c:ser>
          <c:idx val="2"/>
          <c:order val="2"/>
          <c:tx>
            <c:v>Rolling Resistance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(WLTC_class_3!$C$8,WLTC_class_3!$C$108)</c:f>
              <c:numCache>
                <c:formatCode>General</c:formatCode>
                <c:ptCount val="2"/>
                <c:pt idx="0">
                  <c:v>0</c:v>
                </c:pt>
                <c:pt idx="1">
                  <c:v>100</c:v>
                </c:pt>
              </c:numCache>
            </c:numRef>
          </c:xVal>
          <c:yVal>
            <c:numRef>
              <c:f>(WLTC_class_3!$J$8,WLTC_class_3!$J$108)</c:f>
              <c:numCache>
                <c:formatCode>General</c:formatCode>
                <c:ptCount val="2"/>
                <c:pt idx="0">
                  <c:v>123.85125000000001</c:v>
                </c:pt>
                <c:pt idx="1">
                  <c:v>123.85125000000001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D6E-45CC-8A57-34A94852B03C}"/>
            </c:ext>
          </c:extLst>
        </c:ser>
        <c:ser>
          <c:idx val="4"/>
          <c:order val="4"/>
          <c:tx>
            <c:v>Acceleration force</c:v>
          </c:tx>
          <c:spPr>
            <a:ln w="1905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WLTC_class_3!$C$8:$C$108</c:f>
              <c:numCache>
                <c:formatCode>General</c:formatCode>
                <c:ptCount val="1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</c:numCache>
            </c:numRef>
          </c:xVal>
          <c:yVal>
            <c:numRef>
              <c:f>WLTC_class_3!$I$8:$I$108</c:f>
              <c:numCache>
                <c:formatCode>General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28.055555555555557</c:v>
                </c:pt>
                <c:pt idx="12">
                  <c:v>238.47222222222223</c:v>
                </c:pt>
                <c:pt idx="13">
                  <c:v>729.44444444444446</c:v>
                </c:pt>
                <c:pt idx="14">
                  <c:v>1150.2777777777781</c:v>
                </c:pt>
                <c:pt idx="15">
                  <c:v>1080.1388888888889</c:v>
                </c:pt>
                <c:pt idx="16">
                  <c:v>981.94444444444423</c:v>
                </c:pt>
                <c:pt idx="17">
                  <c:v>1206.3888888888889</c:v>
                </c:pt>
                <c:pt idx="18">
                  <c:v>1276.5277777777781</c:v>
                </c:pt>
                <c:pt idx="19">
                  <c:v>813.61111111111109</c:v>
                </c:pt>
                <c:pt idx="20">
                  <c:v>294.58333333333354</c:v>
                </c:pt>
                <c:pt idx="21">
                  <c:v>112.22222222222231</c:v>
                </c:pt>
                <c:pt idx="22">
                  <c:v>98.194444444444343</c:v>
                </c:pt>
                <c:pt idx="23">
                  <c:v>112.22222222222231</c:v>
                </c:pt>
                <c:pt idx="24">
                  <c:v>280.55555555555554</c:v>
                </c:pt>
                <c:pt idx="25">
                  <c:v>392.77777777777737</c:v>
                </c:pt>
                <c:pt idx="26">
                  <c:v>462.91666666666674</c:v>
                </c:pt>
                <c:pt idx="27">
                  <c:v>659.30555555555588</c:v>
                </c:pt>
                <c:pt idx="28">
                  <c:v>701.38888888888891</c:v>
                </c:pt>
                <c:pt idx="29">
                  <c:v>659.30555555555486</c:v>
                </c:pt>
                <c:pt idx="30">
                  <c:v>476.94444444444423</c:v>
                </c:pt>
                <c:pt idx="31">
                  <c:v>280.55555555555554</c:v>
                </c:pt>
                <c:pt idx="32">
                  <c:v>196.38888888888869</c:v>
                </c:pt>
                <c:pt idx="33">
                  <c:v>154.30555555555577</c:v>
                </c:pt>
                <c:pt idx="34">
                  <c:v>84.166666666666856</c:v>
                </c:pt>
                <c:pt idx="35">
                  <c:v>-28.055555555554957</c:v>
                </c:pt>
                <c:pt idx="36">
                  <c:v>-252.4999999999996</c:v>
                </c:pt>
                <c:pt idx="37">
                  <c:v>-603.19444444444503</c:v>
                </c:pt>
                <c:pt idx="38">
                  <c:v>-799.58333333333371</c:v>
                </c:pt>
                <c:pt idx="39">
                  <c:v>-743.47222222222183</c:v>
                </c:pt>
                <c:pt idx="40">
                  <c:v>-659.30555555555588</c:v>
                </c:pt>
                <c:pt idx="41">
                  <c:v>-785.55555555555566</c:v>
                </c:pt>
                <c:pt idx="42">
                  <c:v>-1009.9999999999993</c:v>
                </c:pt>
                <c:pt idx="43">
                  <c:v>-953.88888888888903</c:v>
                </c:pt>
                <c:pt idx="44">
                  <c:v>-589.16666666666708</c:v>
                </c:pt>
                <c:pt idx="45">
                  <c:v>-252.50000000000011</c:v>
                </c:pt>
                <c:pt idx="46">
                  <c:v>-196.38888888888869</c:v>
                </c:pt>
                <c:pt idx="47">
                  <c:v>-280.55555555555554</c:v>
                </c:pt>
                <c:pt idx="48">
                  <c:v>-238.47222222222211</c:v>
                </c:pt>
                <c:pt idx="49">
                  <c:v>-84.166666666666373</c:v>
                </c:pt>
                <c:pt idx="50">
                  <c:v>-56.111111111111413</c:v>
                </c:pt>
                <c:pt idx="51">
                  <c:v>-294.58333333333354</c:v>
                </c:pt>
                <c:pt idx="52">
                  <c:v>-603.19444444444434</c:v>
                </c:pt>
                <c:pt idx="53">
                  <c:v>-504.99999999999994</c:v>
                </c:pt>
                <c:pt idx="54">
                  <c:v>-154.30555555555551</c:v>
                </c:pt>
                <c:pt idx="55">
                  <c:v>-14.027777777777729</c:v>
                </c:pt>
                <c:pt idx="56">
                  <c:v>0</c:v>
                </c:pt>
                <c:pt idx="57">
                  <c:v>42.083333333333428</c:v>
                </c:pt>
                <c:pt idx="58">
                  <c:v>84.166666666666615</c:v>
                </c:pt>
                <c:pt idx="59">
                  <c:v>336.66666666666646</c:v>
                </c:pt>
                <c:pt idx="60">
                  <c:v>378.75000000000011</c:v>
                </c:pt>
                <c:pt idx="61">
                  <c:v>168.33333333333348</c:v>
                </c:pt>
                <c:pt idx="62">
                  <c:v>126.2499999999998</c:v>
                </c:pt>
                <c:pt idx="63">
                  <c:v>168.33333333333348</c:v>
                </c:pt>
                <c:pt idx="64">
                  <c:v>224.44444444444463</c:v>
                </c:pt>
                <c:pt idx="65">
                  <c:v>140.27777777777777</c:v>
                </c:pt>
                <c:pt idx="66">
                  <c:v>84.166666666666373</c:v>
                </c:pt>
                <c:pt idx="67">
                  <c:v>308.61111111111103</c:v>
                </c:pt>
                <c:pt idx="68">
                  <c:v>673.33333333333337</c:v>
                </c:pt>
                <c:pt idx="69">
                  <c:v>869.72222222222206</c:v>
                </c:pt>
                <c:pt idx="70">
                  <c:v>925.83333333333348</c:v>
                </c:pt>
                <c:pt idx="71">
                  <c:v>855.69444444444468</c:v>
                </c:pt>
                <c:pt idx="72">
                  <c:v>645.27777777777749</c:v>
                </c:pt>
                <c:pt idx="73">
                  <c:v>406.80555555555532</c:v>
                </c:pt>
                <c:pt idx="74">
                  <c:v>280.55555555555554</c:v>
                </c:pt>
                <c:pt idx="75">
                  <c:v>266.52777777777754</c:v>
                </c:pt>
                <c:pt idx="76">
                  <c:v>294.58333333333354</c:v>
                </c:pt>
                <c:pt idx="77">
                  <c:v>266.52777777777754</c:v>
                </c:pt>
                <c:pt idx="78">
                  <c:v>140.27777777777777</c:v>
                </c:pt>
                <c:pt idx="79">
                  <c:v>-42.083333333332931</c:v>
                </c:pt>
                <c:pt idx="80">
                  <c:v>-140.27777777777777</c:v>
                </c:pt>
                <c:pt idx="81">
                  <c:v>-238.4722222222226</c:v>
                </c:pt>
                <c:pt idx="82">
                  <c:v>-210.41666666666666</c:v>
                </c:pt>
                <c:pt idx="83">
                  <c:v>-84.166666666665861</c:v>
                </c:pt>
                <c:pt idx="84">
                  <c:v>-154.30555555555577</c:v>
                </c:pt>
                <c:pt idx="85">
                  <c:v>-196.38888888888968</c:v>
                </c:pt>
                <c:pt idx="86">
                  <c:v>-182.36111111111072</c:v>
                </c:pt>
                <c:pt idx="87">
                  <c:v>-154.30555555555475</c:v>
                </c:pt>
                <c:pt idx="88">
                  <c:v>-378.7500000000004</c:v>
                </c:pt>
                <c:pt idx="89">
                  <c:v>-967.91666666666697</c:v>
                </c:pt>
                <c:pt idx="90">
                  <c:v>-1388.7499999999998</c:v>
                </c:pt>
                <c:pt idx="91">
                  <c:v>-1444.8611111111111</c:v>
                </c:pt>
                <c:pt idx="92">
                  <c:v>-1094.1666666666667</c:v>
                </c:pt>
                <c:pt idx="93">
                  <c:v>-701.38888888888891</c:v>
                </c:pt>
                <c:pt idx="94">
                  <c:v>-715.41666666666663</c:v>
                </c:pt>
                <c:pt idx="95">
                  <c:v>-869.72222222222229</c:v>
                </c:pt>
                <c:pt idx="96">
                  <c:v>-771.52777777777771</c:v>
                </c:pt>
                <c:pt idx="97">
                  <c:v>-504.99999999999994</c:v>
                </c:pt>
                <c:pt idx="98">
                  <c:v>-505</c:v>
                </c:pt>
                <c:pt idx="99">
                  <c:v>-308.61111111111114</c:v>
                </c:pt>
                <c:pt idx="1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D6E-45CC-8A57-34A94852B0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3816111"/>
        <c:axId val="1333816527"/>
      </c:scatterChart>
      <c:scatterChart>
        <c:scatterStyle val="smoothMarker"/>
        <c:varyColors val="0"/>
        <c:ser>
          <c:idx val="3"/>
          <c:order val="3"/>
          <c:tx>
            <c:v>Velocity</c:v>
          </c:tx>
          <c:spPr>
            <a:ln w="1905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WLTC_class_3!$C$8:$C$108</c:f>
              <c:numCache>
                <c:formatCode>General</c:formatCode>
                <c:ptCount val="1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</c:numCache>
            </c:numRef>
          </c:xVal>
          <c:yVal>
            <c:numRef>
              <c:f>WLTC_class_3!$E$8:$E$108</c:f>
              <c:numCache>
                <c:formatCode>0.0_ 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D6E-45CC-8A57-34A94852B0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9064015"/>
        <c:axId val="1336303007"/>
      </c:scatterChart>
      <c:valAx>
        <c:axId val="13338161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3816527"/>
        <c:crosses val="autoZero"/>
        <c:crossBetween val="midCat"/>
      </c:valAx>
      <c:valAx>
        <c:axId val="1333816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3816111"/>
        <c:crosses val="autoZero"/>
        <c:crossBetween val="midCat"/>
      </c:valAx>
      <c:valAx>
        <c:axId val="1336303007"/>
        <c:scaling>
          <c:orientation val="minMax"/>
          <c:min val="-4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t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9064015"/>
        <c:crosses val="max"/>
        <c:crossBetween val="midCat"/>
      </c:valAx>
      <c:valAx>
        <c:axId val="116906401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3630300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v>Traction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WLTC_class_3!$O$8:$O$1808</c:f>
              <c:numCache>
                <c:formatCode>0.00</c:formatCode>
                <c:ptCount val="1801"/>
                <c:pt idx="0">
                  <c:v>3.4405877250000005E-5</c:v>
                </c:pt>
                <c:pt idx="1">
                  <c:v>6.881175450000001E-5</c:v>
                </c:pt>
                <c:pt idx="2">
                  <c:v>1.0321763175000001E-4</c:v>
                </c:pt>
                <c:pt idx="3">
                  <c:v>1.3762350900000002E-4</c:v>
                </c:pt>
                <c:pt idx="4">
                  <c:v>1.7202938625000003E-4</c:v>
                </c:pt>
                <c:pt idx="5">
                  <c:v>2.0643526350000004E-4</c:v>
                </c:pt>
                <c:pt idx="6">
                  <c:v>2.4084114075000005E-4</c:v>
                </c:pt>
                <c:pt idx="7">
                  <c:v>2.7524701800000004E-4</c:v>
                </c:pt>
                <c:pt idx="8">
                  <c:v>3.0965289525000005E-4</c:v>
                </c:pt>
                <c:pt idx="9">
                  <c:v>3.4405877250000006E-4</c:v>
                </c:pt>
                <c:pt idx="10">
                  <c:v>3.7846464975000007E-4</c:v>
                </c:pt>
                <c:pt idx="11">
                  <c:v>4.2066436033333344E-4</c:v>
                </c:pt>
                <c:pt idx="12">
                  <c:v>5.2131815235881794E-4</c:v>
                </c:pt>
                <c:pt idx="13">
                  <c:v>7.5838764297090245E-4</c:v>
                </c:pt>
                <c:pt idx="14">
                  <c:v>1.1125823082157292E-3</c:v>
                </c:pt>
                <c:pt idx="15">
                  <c:v>1.4478628849298224E-3</c:v>
                </c:pt>
                <c:pt idx="16">
                  <c:v>1.7564748985352935E-3</c:v>
                </c:pt>
                <c:pt idx="17">
                  <c:v>2.1283821889380981E-3</c:v>
                </c:pt>
                <c:pt idx="18">
                  <c:v>2.5213093027181828E-3</c:v>
                </c:pt>
                <c:pt idx="19">
                  <c:v>2.7873377189886273E-3</c:v>
                </c:pt>
                <c:pt idx="20">
                  <c:v>2.9098451744080716E-3</c:v>
                </c:pt>
                <c:pt idx="21">
                  <c:v>2.9819691359148763E-3</c:v>
                </c:pt>
                <c:pt idx="22">
                  <c:v>3.0502896474416275E-3</c:v>
                </c:pt>
                <c:pt idx="23">
                  <c:v>3.122743642470401E-3</c:v>
                </c:pt>
                <c:pt idx="24">
                  <c:v>3.2421045662532942E-3</c:v>
                </c:pt>
                <c:pt idx="25">
                  <c:v>3.393484592225712E-3</c:v>
                </c:pt>
                <c:pt idx="26">
                  <c:v>3.5649206906605167E-3</c:v>
                </c:pt>
                <c:pt idx="27">
                  <c:v>3.7921167574371879E-3</c:v>
                </c:pt>
                <c:pt idx="28">
                  <c:v>4.0324681342190812E-3</c:v>
                </c:pt>
                <c:pt idx="29">
                  <c:v>4.2626968966784189E-3</c:v>
                </c:pt>
                <c:pt idx="30">
                  <c:v>4.4437313796633036E-3</c:v>
                </c:pt>
                <c:pt idx="31">
                  <c:v>4.5710422748827485E-3</c:v>
                </c:pt>
                <c:pt idx="32">
                  <c:v>4.6755404248334997E-3</c:v>
                </c:pt>
                <c:pt idx="33">
                  <c:v>4.7687813511179044E-3</c:v>
                </c:pt>
                <c:pt idx="34">
                  <c:v>4.8429035233432645E-3</c:v>
                </c:pt>
                <c:pt idx="35">
                  <c:v>4.8859240252533756E-3</c:v>
                </c:pt>
                <c:pt idx="36">
                  <c:v>4.8859240252533756E-3</c:v>
                </c:pt>
                <c:pt idx="37">
                  <c:v>4.8859240252533756E-3</c:v>
                </c:pt>
                <c:pt idx="38">
                  <c:v>4.8859240252533756E-3</c:v>
                </c:pt>
                <c:pt idx="39">
                  <c:v>4.8859240252533756E-3</c:v>
                </c:pt>
                <c:pt idx="40">
                  <c:v>4.8859240252533756E-3</c:v>
                </c:pt>
                <c:pt idx="41">
                  <c:v>4.8859240252533756E-3</c:v>
                </c:pt>
                <c:pt idx="42">
                  <c:v>4.8859240252533756E-3</c:v>
                </c:pt>
                <c:pt idx="43">
                  <c:v>4.8859240252533756E-3</c:v>
                </c:pt>
                <c:pt idx="44">
                  <c:v>4.8859240252533756E-3</c:v>
                </c:pt>
                <c:pt idx="45">
                  <c:v>4.8859240252533756E-3</c:v>
                </c:pt>
                <c:pt idx="46">
                  <c:v>4.8859240252533756E-3</c:v>
                </c:pt>
                <c:pt idx="47">
                  <c:v>4.8859240252533756E-3</c:v>
                </c:pt>
                <c:pt idx="48">
                  <c:v>4.8859240252533756E-3</c:v>
                </c:pt>
                <c:pt idx="49">
                  <c:v>4.8995737557823264E-3</c:v>
                </c:pt>
                <c:pt idx="50">
                  <c:v>4.9210173196446109E-3</c:v>
                </c:pt>
                <c:pt idx="51">
                  <c:v>4.9210173196446109E-3</c:v>
                </c:pt>
                <c:pt idx="52">
                  <c:v>4.9210173196446109E-3</c:v>
                </c:pt>
                <c:pt idx="53">
                  <c:v>4.9210173196446109E-3</c:v>
                </c:pt>
                <c:pt idx="54">
                  <c:v>4.9210173196446109E-3</c:v>
                </c:pt>
                <c:pt idx="55">
                  <c:v>4.9527194719719446E-3</c:v>
                </c:pt>
                <c:pt idx="56">
                  <c:v>4.9883185409659442E-3</c:v>
                </c:pt>
                <c:pt idx="57">
                  <c:v>5.0356083599599442E-3</c:v>
                </c:pt>
                <c:pt idx="58">
                  <c:v>5.094649334285984E-3</c:v>
                </c:pt>
                <c:pt idx="59">
                  <c:v>5.223896705433744E-3</c:v>
                </c:pt>
                <c:pt idx="60">
                  <c:v>5.3653098660445837E-3</c:v>
                </c:pt>
                <c:pt idx="61">
                  <c:v>5.4484184256234237E-3</c:v>
                </c:pt>
                <c:pt idx="62">
                  <c:v>5.5199913501289832E-3</c:v>
                </c:pt>
                <c:pt idx="63">
                  <c:v>5.6033348193324237E-3</c:v>
                </c:pt>
                <c:pt idx="64">
                  <c:v>5.7025142882342504E-3</c:v>
                </c:pt>
                <c:pt idx="65">
                  <c:v>5.7785146854298685E-3</c:v>
                </c:pt>
                <c:pt idx="66">
                  <c:v>5.8390166567580063E-3</c:v>
                </c:pt>
                <c:pt idx="67">
                  <c:v>5.9619600270416776E-3</c:v>
                </c:pt>
                <c:pt idx="68">
                  <c:v>6.1868325041929623E-3</c:v>
                </c:pt>
                <c:pt idx="69">
                  <c:v>6.4673071003616463E-3</c:v>
                </c:pt>
                <c:pt idx="70">
                  <c:v>6.7647283588770906E-3</c:v>
                </c:pt>
                <c:pt idx="71">
                  <c:v>7.0442044999905751E-3</c:v>
                </c:pt>
                <c:pt idx="72">
                  <c:v>7.2666746304201127E-3</c:v>
                </c:pt>
                <c:pt idx="73">
                  <c:v>7.4238964756019174E-3</c:v>
                </c:pt>
                <c:pt idx="74">
                  <c:v>7.5466831854586955E-3</c:v>
                </c:pt>
                <c:pt idx="75">
                  <c:v>7.6661091691887662E-3</c:v>
                </c:pt>
                <c:pt idx="76">
                  <c:v>7.7939404970209705E-3</c:v>
                </c:pt>
                <c:pt idx="77">
                  <c:v>7.9146697941497486E-3</c:v>
                </c:pt>
                <c:pt idx="78">
                  <c:v>8.0008425652656548E-3</c:v>
                </c:pt>
                <c:pt idx="79">
                  <c:v>8.0364860079224325E-3</c:v>
                </c:pt>
                <c:pt idx="80">
                  <c:v>8.0445258063017652E-3</c:v>
                </c:pt>
                <c:pt idx="81">
                  <c:v>8.0445258063017652E-3</c:v>
                </c:pt>
                <c:pt idx="82">
                  <c:v>8.0445258063017652E-3</c:v>
                </c:pt>
                <c:pt idx="83">
                  <c:v>8.0668937911735437E-3</c:v>
                </c:pt>
                <c:pt idx="84">
                  <c:v>8.0695939880629612E-3</c:v>
                </c:pt>
                <c:pt idx="85">
                  <c:v>8.0695939880629612E-3</c:v>
                </c:pt>
                <c:pt idx="86">
                  <c:v>8.0695939880629612E-3</c:v>
                </c:pt>
                <c:pt idx="87">
                  <c:v>8.0710535141202324E-3</c:v>
                </c:pt>
                <c:pt idx="88">
                  <c:v>8.0710535141202324E-3</c:v>
                </c:pt>
                <c:pt idx="89">
                  <c:v>8.0710535141202324E-3</c:v>
                </c:pt>
                <c:pt idx="90">
                  <c:v>8.0710535141202324E-3</c:v>
                </c:pt>
                <c:pt idx="91">
                  <c:v>8.0710535141202324E-3</c:v>
                </c:pt>
                <c:pt idx="92">
                  <c:v>8.0710535141202324E-3</c:v>
                </c:pt>
                <c:pt idx="93">
                  <c:v>8.0710535141202324E-3</c:v>
                </c:pt>
                <c:pt idx="94">
                  <c:v>8.0710535141202324E-3</c:v>
                </c:pt>
                <c:pt idx="95">
                  <c:v>8.0710535141202324E-3</c:v>
                </c:pt>
                <c:pt idx="96">
                  <c:v>8.0710535141202324E-3</c:v>
                </c:pt>
                <c:pt idx="97">
                  <c:v>8.0710535141202324E-3</c:v>
                </c:pt>
                <c:pt idx="98">
                  <c:v>8.0710535141202324E-3</c:v>
                </c:pt>
                <c:pt idx="99">
                  <c:v>8.0710535141202324E-3</c:v>
                </c:pt>
                <c:pt idx="100">
                  <c:v>8.105459391370232E-3</c:v>
                </c:pt>
                <c:pt idx="101">
                  <c:v>8.1398652686202316E-3</c:v>
                </c:pt>
                <c:pt idx="102">
                  <c:v>8.1742711458702311E-3</c:v>
                </c:pt>
                <c:pt idx="103">
                  <c:v>8.2086770231202307E-3</c:v>
                </c:pt>
                <c:pt idx="104">
                  <c:v>8.2430829003702303E-3</c:v>
                </c:pt>
                <c:pt idx="105">
                  <c:v>8.2774887776202299E-3</c:v>
                </c:pt>
                <c:pt idx="106">
                  <c:v>8.3118946548702295E-3</c:v>
                </c:pt>
                <c:pt idx="107">
                  <c:v>8.346300532120229E-3</c:v>
                </c:pt>
                <c:pt idx="108">
                  <c:v>8.3807064093702286E-3</c:v>
                </c:pt>
                <c:pt idx="109">
                  <c:v>8.4151122866202282E-3</c:v>
                </c:pt>
                <c:pt idx="110">
                  <c:v>8.4495181638702278E-3</c:v>
                </c:pt>
                <c:pt idx="111">
                  <c:v>8.4839240411202273E-3</c:v>
                </c:pt>
                <c:pt idx="112">
                  <c:v>8.5183299183702269E-3</c:v>
                </c:pt>
                <c:pt idx="113">
                  <c:v>8.5527357956202265E-3</c:v>
                </c:pt>
                <c:pt idx="114">
                  <c:v>8.5871416728702261E-3</c:v>
                </c:pt>
                <c:pt idx="115">
                  <c:v>8.6215475501202257E-3</c:v>
                </c:pt>
                <c:pt idx="116">
                  <c:v>8.6559534273702252E-3</c:v>
                </c:pt>
                <c:pt idx="117">
                  <c:v>8.6903593046202248E-3</c:v>
                </c:pt>
                <c:pt idx="118">
                  <c:v>8.7247651818702244E-3</c:v>
                </c:pt>
                <c:pt idx="119">
                  <c:v>8.759171059120224E-3</c:v>
                </c:pt>
                <c:pt idx="120">
                  <c:v>8.7935769363702235E-3</c:v>
                </c:pt>
                <c:pt idx="121">
                  <c:v>8.8279828136202231E-3</c:v>
                </c:pt>
                <c:pt idx="122">
                  <c:v>8.8623886908702227E-3</c:v>
                </c:pt>
                <c:pt idx="123">
                  <c:v>8.8967945681202223E-3</c:v>
                </c:pt>
                <c:pt idx="124">
                  <c:v>8.9312004453702219E-3</c:v>
                </c:pt>
                <c:pt idx="125">
                  <c:v>8.9656063226202214E-3</c:v>
                </c:pt>
                <c:pt idx="126">
                  <c:v>9.000012199870221E-3</c:v>
                </c:pt>
                <c:pt idx="127">
                  <c:v>9.0344180771202206E-3</c:v>
                </c:pt>
                <c:pt idx="128">
                  <c:v>9.0688239543702202E-3</c:v>
                </c:pt>
                <c:pt idx="129">
                  <c:v>9.1032298316202197E-3</c:v>
                </c:pt>
                <c:pt idx="130">
                  <c:v>9.1376357088702193E-3</c:v>
                </c:pt>
                <c:pt idx="131">
                  <c:v>9.1720415861202189E-3</c:v>
                </c:pt>
                <c:pt idx="132">
                  <c:v>9.2064474633702185E-3</c:v>
                </c:pt>
                <c:pt idx="133">
                  <c:v>9.2408533406202181E-3</c:v>
                </c:pt>
                <c:pt idx="134">
                  <c:v>9.2752592178702176E-3</c:v>
                </c:pt>
                <c:pt idx="135">
                  <c:v>9.3096650951202172E-3</c:v>
                </c:pt>
                <c:pt idx="136">
                  <c:v>9.3440709723702168E-3</c:v>
                </c:pt>
                <c:pt idx="137">
                  <c:v>9.38627068295355E-3</c:v>
                </c:pt>
                <c:pt idx="138">
                  <c:v>9.4947183083123679E-3</c:v>
                </c:pt>
                <c:pt idx="139">
                  <c:v>9.7590721815498382E-3</c:v>
                </c:pt>
                <c:pt idx="140">
                  <c:v>1.0175684216194242E-2</c:v>
                </c:pt>
                <c:pt idx="141">
                  <c:v>1.0612606788012549E-2</c:v>
                </c:pt>
                <c:pt idx="142">
                  <c:v>1.092981928228662E-2</c:v>
                </c:pt>
                <c:pt idx="143">
                  <c:v>1.1103577104139914E-2</c:v>
                </c:pt>
                <c:pt idx="144">
                  <c:v>1.1215305758213117E-2</c:v>
                </c:pt>
                <c:pt idx="145">
                  <c:v>1.1366307097102868E-2</c:v>
                </c:pt>
                <c:pt idx="146">
                  <c:v>1.1584278563215375E-2</c:v>
                </c:pt>
                <c:pt idx="147">
                  <c:v>1.1814979187587313E-2</c:v>
                </c:pt>
                <c:pt idx="148">
                  <c:v>1.2003825704373798E-2</c:v>
                </c:pt>
                <c:pt idx="149">
                  <c:v>1.2127131852516883E-2</c:v>
                </c:pt>
                <c:pt idx="150">
                  <c:v>1.2176689910297033E-2</c:v>
                </c:pt>
                <c:pt idx="151">
                  <c:v>1.2176689910297033E-2</c:v>
                </c:pt>
                <c:pt idx="152">
                  <c:v>1.2176689910297033E-2</c:v>
                </c:pt>
                <c:pt idx="153">
                  <c:v>1.2176689910297033E-2</c:v>
                </c:pt>
                <c:pt idx="154">
                  <c:v>1.2176689910297033E-2</c:v>
                </c:pt>
                <c:pt idx="155">
                  <c:v>1.2176689910297033E-2</c:v>
                </c:pt>
                <c:pt idx="156">
                  <c:v>1.2185010562624367E-2</c:v>
                </c:pt>
                <c:pt idx="157">
                  <c:v>1.2302567183772126E-2</c:v>
                </c:pt>
                <c:pt idx="158">
                  <c:v>1.2517878578040353E-2</c:v>
                </c:pt>
                <c:pt idx="159">
                  <c:v>1.2788550801439971E-2</c:v>
                </c:pt>
                <c:pt idx="160">
                  <c:v>1.3067913160610064E-2</c:v>
                </c:pt>
                <c:pt idx="161">
                  <c:v>1.3317289649466624E-2</c:v>
                </c:pt>
                <c:pt idx="162">
                  <c:v>1.3520754033185624E-2</c:v>
                </c:pt>
                <c:pt idx="163">
                  <c:v>1.3717348561428051E-2</c:v>
                </c:pt>
                <c:pt idx="164">
                  <c:v>1.3895357460311494E-2</c:v>
                </c:pt>
                <c:pt idx="165">
                  <c:v>1.4039097524969232E-2</c:v>
                </c:pt>
                <c:pt idx="166">
                  <c:v>1.4163876684892392E-2</c:v>
                </c:pt>
                <c:pt idx="167">
                  <c:v>1.4328220198725075E-2</c:v>
                </c:pt>
                <c:pt idx="168">
                  <c:v>1.452876949471456E-2</c:v>
                </c:pt>
                <c:pt idx="169">
                  <c:v>1.4683755611291066E-2</c:v>
                </c:pt>
                <c:pt idx="170">
                  <c:v>1.473792038352951E-2</c:v>
                </c:pt>
                <c:pt idx="171">
                  <c:v>1.473792038352951E-2</c:v>
                </c:pt>
                <c:pt idx="172">
                  <c:v>1.473792038352951E-2</c:v>
                </c:pt>
                <c:pt idx="173">
                  <c:v>1.473792038352951E-2</c:v>
                </c:pt>
                <c:pt idx="174">
                  <c:v>1.473792038352951E-2</c:v>
                </c:pt>
                <c:pt idx="175">
                  <c:v>1.473792038352951E-2</c:v>
                </c:pt>
                <c:pt idx="176">
                  <c:v>1.4800928057520047E-2</c:v>
                </c:pt>
                <c:pt idx="177">
                  <c:v>1.4946109052504718E-2</c:v>
                </c:pt>
                <c:pt idx="178">
                  <c:v>1.5115516973556337E-2</c:v>
                </c:pt>
                <c:pt idx="179">
                  <c:v>1.5227132371699422E-2</c:v>
                </c:pt>
                <c:pt idx="180">
                  <c:v>1.528048890782736E-2</c:v>
                </c:pt>
                <c:pt idx="181">
                  <c:v>1.5306518056710804E-2</c:v>
                </c:pt>
                <c:pt idx="182">
                  <c:v>1.5306518056710804E-2</c:v>
                </c:pt>
                <c:pt idx="183">
                  <c:v>1.5306518056710804E-2</c:v>
                </c:pt>
                <c:pt idx="184">
                  <c:v>1.5306518056710804E-2</c:v>
                </c:pt>
                <c:pt idx="185">
                  <c:v>1.5306518056710804E-2</c:v>
                </c:pt>
                <c:pt idx="186">
                  <c:v>1.5306518056710804E-2</c:v>
                </c:pt>
                <c:pt idx="187">
                  <c:v>1.5306518056710804E-2</c:v>
                </c:pt>
                <c:pt idx="188">
                  <c:v>1.5306518056710804E-2</c:v>
                </c:pt>
                <c:pt idx="189">
                  <c:v>1.5306518056710804E-2</c:v>
                </c:pt>
                <c:pt idx="190">
                  <c:v>1.5306518056710804E-2</c:v>
                </c:pt>
                <c:pt idx="191">
                  <c:v>1.5306518056710804E-2</c:v>
                </c:pt>
                <c:pt idx="192">
                  <c:v>1.5306518056710804E-2</c:v>
                </c:pt>
                <c:pt idx="193">
                  <c:v>1.5314940213196916E-2</c:v>
                </c:pt>
                <c:pt idx="194">
                  <c:v>1.5331094803357866E-2</c:v>
                </c:pt>
                <c:pt idx="195">
                  <c:v>1.5358900039018533E-2</c:v>
                </c:pt>
                <c:pt idx="196">
                  <c:v>1.5394499108012534E-2</c:v>
                </c:pt>
                <c:pt idx="197">
                  <c:v>1.5430098177006534E-2</c:v>
                </c:pt>
                <c:pt idx="198">
                  <c:v>1.5485181829333868E-2</c:v>
                </c:pt>
                <c:pt idx="199">
                  <c:v>1.5559851569153313E-2</c:v>
                </c:pt>
                <c:pt idx="200">
                  <c:v>1.5654111539491759E-2</c:v>
                </c:pt>
                <c:pt idx="201">
                  <c:v>1.5768079816615536E-2</c:v>
                </c:pt>
                <c:pt idx="202">
                  <c:v>1.5901772972632202E-2</c:v>
                </c:pt>
                <c:pt idx="203">
                  <c:v>1.6094311394689868E-2</c:v>
                </c:pt>
                <c:pt idx="204">
                  <c:v>1.631486362068698E-2</c:v>
                </c:pt>
                <c:pt idx="205">
                  <c:v>1.6540045581946865E-2</c:v>
                </c:pt>
                <c:pt idx="206">
                  <c:v>1.680126926149875E-2</c:v>
                </c:pt>
                <c:pt idx="207">
                  <c:v>1.7067692176789554E-2</c:v>
                </c:pt>
                <c:pt idx="208">
                  <c:v>1.7308100712917492E-2</c:v>
                </c:pt>
                <c:pt idx="209">
                  <c:v>1.7569218842569269E-2</c:v>
                </c:pt>
                <c:pt idx="210">
                  <c:v>1.7828221888558753E-2</c:v>
                </c:pt>
                <c:pt idx="211">
                  <c:v>1.803015669560042E-2</c:v>
                </c:pt>
                <c:pt idx="212">
                  <c:v>1.8194202754527503E-2</c:v>
                </c:pt>
                <c:pt idx="213">
                  <c:v>1.8335725831486502E-2</c:v>
                </c:pt>
                <c:pt idx="214">
                  <c:v>1.8485791055295506E-2</c:v>
                </c:pt>
                <c:pt idx="215">
                  <c:v>1.8668084355570311E-2</c:v>
                </c:pt>
                <c:pt idx="216">
                  <c:v>1.8875146158386976E-2</c:v>
                </c:pt>
                <c:pt idx="217">
                  <c:v>1.9083810566864801E-2</c:v>
                </c:pt>
                <c:pt idx="218">
                  <c:v>1.927450334256858E-2</c:v>
                </c:pt>
                <c:pt idx="219">
                  <c:v>1.9439238167135716E-2</c:v>
                </c:pt>
                <c:pt idx="220">
                  <c:v>1.9577712765324402E-2</c:v>
                </c:pt>
                <c:pt idx="221">
                  <c:v>1.9685791333537553E-2</c:v>
                </c:pt>
                <c:pt idx="222">
                  <c:v>1.9774735984213247E-2</c:v>
                </c:pt>
                <c:pt idx="223">
                  <c:v>1.9860137035555357E-2</c:v>
                </c:pt>
                <c:pt idx="224">
                  <c:v>1.9945804814968576E-2</c:v>
                </c:pt>
                <c:pt idx="225">
                  <c:v>2.0043521301904996E-2</c:v>
                </c:pt>
                <c:pt idx="226">
                  <c:v>2.0145676613425145E-2</c:v>
                </c:pt>
                <c:pt idx="227">
                  <c:v>2.0244391155539096E-2</c:v>
                </c:pt>
                <c:pt idx="228">
                  <c:v>2.0339669071273735E-2</c:v>
                </c:pt>
                <c:pt idx="229">
                  <c:v>2.0427524368884287E-2</c:v>
                </c:pt>
                <c:pt idx="230">
                  <c:v>2.0500072151306399E-2</c:v>
                </c:pt>
                <c:pt idx="231">
                  <c:v>2.0549238433728509E-2</c:v>
                </c:pt>
                <c:pt idx="232">
                  <c:v>2.0549238433728509E-2</c:v>
                </c:pt>
                <c:pt idx="233">
                  <c:v>2.0549238433728509E-2</c:v>
                </c:pt>
                <c:pt idx="234">
                  <c:v>2.0549238433728509E-2</c:v>
                </c:pt>
                <c:pt idx="235">
                  <c:v>2.0549238433728509E-2</c:v>
                </c:pt>
                <c:pt idx="236">
                  <c:v>2.0549238433728509E-2</c:v>
                </c:pt>
                <c:pt idx="237">
                  <c:v>2.0549238433728509E-2</c:v>
                </c:pt>
                <c:pt idx="238">
                  <c:v>2.0549238433728509E-2</c:v>
                </c:pt>
                <c:pt idx="239">
                  <c:v>2.0549238433728509E-2</c:v>
                </c:pt>
                <c:pt idx="240">
                  <c:v>2.0549238433728509E-2</c:v>
                </c:pt>
                <c:pt idx="241">
                  <c:v>2.0549238433728509E-2</c:v>
                </c:pt>
                <c:pt idx="242">
                  <c:v>2.0549238433728509E-2</c:v>
                </c:pt>
                <c:pt idx="243">
                  <c:v>2.0549238433728509E-2</c:v>
                </c:pt>
                <c:pt idx="244">
                  <c:v>2.0549238433728509E-2</c:v>
                </c:pt>
                <c:pt idx="245">
                  <c:v>2.0549238433728509E-2</c:v>
                </c:pt>
                <c:pt idx="246">
                  <c:v>2.0549238433728509E-2</c:v>
                </c:pt>
                <c:pt idx="247">
                  <c:v>2.0549238433728509E-2</c:v>
                </c:pt>
                <c:pt idx="248">
                  <c:v>2.0549238433728509E-2</c:v>
                </c:pt>
                <c:pt idx="249">
                  <c:v>2.0549238433728509E-2</c:v>
                </c:pt>
                <c:pt idx="250">
                  <c:v>2.0549238433728509E-2</c:v>
                </c:pt>
                <c:pt idx="251">
                  <c:v>2.0549238433728509E-2</c:v>
                </c:pt>
                <c:pt idx="252">
                  <c:v>2.0549238433728509E-2</c:v>
                </c:pt>
                <c:pt idx="253">
                  <c:v>2.056288816425746E-2</c:v>
                </c:pt>
                <c:pt idx="254">
                  <c:v>2.0584331728119742E-2</c:v>
                </c:pt>
                <c:pt idx="255">
                  <c:v>2.0584331728119742E-2</c:v>
                </c:pt>
                <c:pt idx="256">
                  <c:v>2.0584331728119742E-2</c:v>
                </c:pt>
                <c:pt idx="257">
                  <c:v>2.060878899817652E-2</c:v>
                </c:pt>
                <c:pt idx="258">
                  <c:v>2.0777655162607125E-2</c:v>
                </c:pt>
                <c:pt idx="259">
                  <c:v>2.1017355641014729E-2</c:v>
                </c:pt>
                <c:pt idx="260">
                  <c:v>2.1261814371379199E-2</c:v>
                </c:pt>
                <c:pt idx="261">
                  <c:v>2.1499422884214549E-2</c:v>
                </c:pt>
                <c:pt idx="262">
                  <c:v>2.1753632033790899E-2</c:v>
                </c:pt>
                <c:pt idx="263">
                  <c:v>2.2059853384010449E-2</c:v>
                </c:pt>
                <c:pt idx="264">
                  <c:v>2.239138323889656E-2</c:v>
                </c:pt>
                <c:pt idx="265">
                  <c:v>2.2689887167623629E-2</c:v>
                </c:pt>
                <c:pt idx="266">
                  <c:v>2.2920051216002962E-2</c:v>
                </c:pt>
                <c:pt idx="267">
                  <c:v>2.3120230139813604E-2</c:v>
                </c:pt>
                <c:pt idx="268">
                  <c:v>2.3310174753296765E-2</c:v>
                </c:pt>
                <c:pt idx="269">
                  <c:v>2.3477822925522123E-2</c:v>
                </c:pt>
                <c:pt idx="270">
                  <c:v>2.359203661039835E-2</c:v>
                </c:pt>
                <c:pt idx="271">
                  <c:v>2.3632285027442128E-2</c:v>
                </c:pt>
                <c:pt idx="272">
                  <c:v>2.365664217680882E-2</c:v>
                </c:pt>
                <c:pt idx="273">
                  <c:v>2.365664217680882E-2</c:v>
                </c:pt>
                <c:pt idx="274">
                  <c:v>2.365664217680882E-2</c:v>
                </c:pt>
                <c:pt idx="275">
                  <c:v>2.365664217680882E-2</c:v>
                </c:pt>
                <c:pt idx="276">
                  <c:v>2.365664217680882E-2</c:v>
                </c:pt>
                <c:pt idx="277">
                  <c:v>2.365664217680882E-2</c:v>
                </c:pt>
                <c:pt idx="278">
                  <c:v>2.365664217680882E-2</c:v>
                </c:pt>
                <c:pt idx="279">
                  <c:v>2.365664217680882E-2</c:v>
                </c:pt>
                <c:pt idx="280">
                  <c:v>2.365664217680882E-2</c:v>
                </c:pt>
                <c:pt idx="281">
                  <c:v>2.3752882845442302E-2</c:v>
                </c:pt>
                <c:pt idx="282">
                  <c:v>2.4041036678820574E-2</c:v>
                </c:pt>
                <c:pt idx="283">
                  <c:v>2.4365780352948247E-2</c:v>
                </c:pt>
                <c:pt idx="284">
                  <c:v>2.4700012192685732E-2</c:v>
                </c:pt>
                <c:pt idx="285">
                  <c:v>2.5024631176129072E-2</c:v>
                </c:pt>
                <c:pt idx="286">
                  <c:v>2.5327823753961275E-2</c:v>
                </c:pt>
                <c:pt idx="287">
                  <c:v>2.5633151896433625E-2</c:v>
                </c:pt>
                <c:pt idx="288">
                  <c:v>2.5940796073797404E-2</c:v>
                </c:pt>
                <c:pt idx="289">
                  <c:v>2.6196379922970556E-2</c:v>
                </c:pt>
                <c:pt idx="290">
                  <c:v>2.6348266270103862E-2</c:v>
                </c:pt>
                <c:pt idx="291">
                  <c:v>2.6403221892164902E-2</c:v>
                </c:pt>
                <c:pt idx="292">
                  <c:v>2.6403221892164902E-2</c:v>
                </c:pt>
                <c:pt idx="293">
                  <c:v>2.6403221892164902E-2</c:v>
                </c:pt>
                <c:pt idx="294">
                  <c:v>2.6405506158004719E-2</c:v>
                </c:pt>
                <c:pt idx="295">
                  <c:v>2.6434678981680958E-2</c:v>
                </c:pt>
                <c:pt idx="296">
                  <c:v>2.6487155830754377E-2</c:v>
                </c:pt>
                <c:pt idx="297">
                  <c:v>2.6555297821097282E-2</c:v>
                </c:pt>
                <c:pt idx="298">
                  <c:v>2.6627570146241775E-2</c:v>
                </c:pt>
                <c:pt idx="299">
                  <c:v>2.6688308162081592E-2</c:v>
                </c:pt>
                <c:pt idx="300">
                  <c:v>2.6733458511254745E-2</c:v>
                </c:pt>
                <c:pt idx="301">
                  <c:v>2.675896783639924E-2</c:v>
                </c:pt>
                <c:pt idx="302">
                  <c:v>2.6760707459924243E-2</c:v>
                </c:pt>
                <c:pt idx="303">
                  <c:v>2.6760707459924243E-2</c:v>
                </c:pt>
                <c:pt idx="304">
                  <c:v>2.6760707459924243E-2</c:v>
                </c:pt>
                <c:pt idx="305">
                  <c:v>2.6760707459924243E-2</c:v>
                </c:pt>
                <c:pt idx="306">
                  <c:v>2.6760707459924243E-2</c:v>
                </c:pt>
                <c:pt idx="307">
                  <c:v>2.6760707459924243E-2</c:v>
                </c:pt>
                <c:pt idx="308">
                  <c:v>2.6781292217587526E-2</c:v>
                </c:pt>
                <c:pt idx="309">
                  <c:v>2.6805640652172731E-2</c:v>
                </c:pt>
                <c:pt idx="310">
                  <c:v>2.6818033845921348E-2</c:v>
                </c:pt>
                <c:pt idx="311">
                  <c:v>2.6818409404848434E-2</c:v>
                </c:pt>
                <c:pt idx="312">
                  <c:v>2.6818409404848434E-2</c:v>
                </c:pt>
                <c:pt idx="313">
                  <c:v>2.6818409404848434E-2</c:v>
                </c:pt>
                <c:pt idx="314">
                  <c:v>2.6818409404848434E-2</c:v>
                </c:pt>
                <c:pt idx="315">
                  <c:v>2.6818409404848434E-2</c:v>
                </c:pt>
                <c:pt idx="316">
                  <c:v>2.6818409404848434E-2</c:v>
                </c:pt>
                <c:pt idx="317">
                  <c:v>2.6818409404848434E-2</c:v>
                </c:pt>
                <c:pt idx="318">
                  <c:v>2.6818409404848434E-2</c:v>
                </c:pt>
                <c:pt idx="319">
                  <c:v>2.6818409404848434E-2</c:v>
                </c:pt>
                <c:pt idx="320">
                  <c:v>2.6818409404848434E-2</c:v>
                </c:pt>
                <c:pt idx="321">
                  <c:v>2.6818409404848434E-2</c:v>
                </c:pt>
                <c:pt idx="322">
                  <c:v>2.6830674301634529E-2</c:v>
                </c:pt>
                <c:pt idx="323">
                  <c:v>2.6846836115087289E-2</c:v>
                </c:pt>
                <c:pt idx="324">
                  <c:v>2.6847165657565862E-2</c:v>
                </c:pt>
                <c:pt idx="325">
                  <c:v>2.6870716944927601E-2</c:v>
                </c:pt>
                <c:pt idx="326">
                  <c:v>2.6898165148956005E-2</c:v>
                </c:pt>
                <c:pt idx="327">
                  <c:v>2.6913804526718075E-2</c:v>
                </c:pt>
                <c:pt idx="328">
                  <c:v>2.6913804526718075E-2</c:v>
                </c:pt>
                <c:pt idx="329">
                  <c:v>2.6913804526718075E-2</c:v>
                </c:pt>
                <c:pt idx="330">
                  <c:v>2.6913804526718075E-2</c:v>
                </c:pt>
                <c:pt idx="331">
                  <c:v>2.6919401650454214E-2</c:v>
                </c:pt>
                <c:pt idx="332">
                  <c:v>2.6919401650454214E-2</c:v>
                </c:pt>
                <c:pt idx="333">
                  <c:v>2.6919401650454214E-2</c:v>
                </c:pt>
                <c:pt idx="334">
                  <c:v>2.6920751771751576E-2</c:v>
                </c:pt>
                <c:pt idx="335">
                  <c:v>2.6920751771751576E-2</c:v>
                </c:pt>
                <c:pt idx="336">
                  <c:v>2.6929621375141686E-2</c:v>
                </c:pt>
                <c:pt idx="337">
                  <c:v>2.6965721667528704E-2</c:v>
                </c:pt>
                <c:pt idx="338">
                  <c:v>2.7044735770918815E-2</c:v>
                </c:pt>
                <c:pt idx="339">
                  <c:v>2.7209705018682754E-2</c:v>
                </c:pt>
                <c:pt idx="340">
                  <c:v>2.7468860499211704E-2</c:v>
                </c:pt>
                <c:pt idx="341">
                  <c:v>2.775246116046411E-2</c:v>
                </c:pt>
                <c:pt idx="342">
                  <c:v>2.7943659410608782E-2</c:v>
                </c:pt>
                <c:pt idx="343">
                  <c:v>2.8030007071469892E-2</c:v>
                </c:pt>
                <c:pt idx="344">
                  <c:v>2.8089201352215844E-2</c:v>
                </c:pt>
                <c:pt idx="345">
                  <c:v>2.8171861319268177E-2</c:v>
                </c:pt>
                <c:pt idx="346">
                  <c:v>2.8254908327892472E-2</c:v>
                </c:pt>
                <c:pt idx="347">
                  <c:v>2.8322455502020144E-2</c:v>
                </c:pt>
                <c:pt idx="348">
                  <c:v>2.8405812823358415E-2</c:v>
                </c:pt>
                <c:pt idx="349">
                  <c:v>2.8485545673478233E-2</c:v>
                </c:pt>
                <c:pt idx="350">
                  <c:v>2.8545978884985036E-2</c:v>
                </c:pt>
                <c:pt idx="351">
                  <c:v>2.8586974163641275E-2</c:v>
                </c:pt>
                <c:pt idx="352">
                  <c:v>2.8620128958481414E-2</c:v>
                </c:pt>
                <c:pt idx="353">
                  <c:v>2.865323726855986E-2</c:v>
                </c:pt>
                <c:pt idx="354">
                  <c:v>2.8690196176264351E-2</c:v>
                </c:pt>
                <c:pt idx="355">
                  <c:v>2.8738845833968844E-2</c:v>
                </c:pt>
                <c:pt idx="356">
                  <c:v>2.8791485212142316E-2</c:v>
                </c:pt>
                <c:pt idx="357">
                  <c:v>2.8828583574131889E-2</c:v>
                </c:pt>
                <c:pt idx="358">
                  <c:v>2.8828583574131889E-2</c:v>
                </c:pt>
                <c:pt idx="359">
                  <c:v>2.8828583574131889E-2</c:v>
                </c:pt>
                <c:pt idx="360">
                  <c:v>2.8828583574131889E-2</c:v>
                </c:pt>
                <c:pt idx="361">
                  <c:v>2.8828583574131889E-2</c:v>
                </c:pt>
                <c:pt idx="362">
                  <c:v>2.8828583574131889E-2</c:v>
                </c:pt>
                <c:pt idx="363">
                  <c:v>2.8828583574131889E-2</c:v>
                </c:pt>
                <c:pt idx="364">
                  <c:v>2.8850952275898463E-2</c:v>
                </c:pt>
                <c:pt idx="365">
                  <c:v>2.889280556099837E-2</c:v>
                </c:pt>
                <c:pt idx="366">
                  <c:v>2.8950280899888121E-2</c:v>
                </c:pt>
                <c:pt idx="367">
                  <c:v>2.903907077781467E-2</c:v>
                </c:pt>
                <c:pt idx="368">
                  <c:v>2.9167152729923609E-2</c:v>
                </c:pt>
                <c:pt idx="369">
                  <c:v>2.9291866747039055E-2</c:v>
                </c:pt>
                <c:pt idx="370">
                  <c:v>2.9370134622850961E-2</c:v>
                </c:pt>
                <c:pt idx="371">
                  <c:v>2.939002962054774E-2</c:v>
                </c:pt>
                <c:pt idx="372">
                  <c:v>2.939002962054774E-2</c:v>
                </c:pt>
                <c:pt idx="373">
                  <c:v>2.939002962054774E-2</c:v>
                </c:pt>
                <c:pt idx="374">
                  <c:v>2.939002962054774E-2</c:v>
                </c:pt>
                <c:pt idx="375">
                  <c:v>2.939002962054774E-2</c:v>
                </c:pt>
                <c:pt idx="376">
                  <c:v>2.939002962054774E-2</c:v>
                </c:pt>
                <c:pt idx="377">
                  <c:v>2.939002962054774E-2</c:v>
                </c:pt>
                <c:pt idx="378">
                  <c:v>2.939002962054774E-2</c:v>
                </c:pt>
                <c:pt idx="379">
                  <c:v>2.939002962054774E-2</c:v>
                </c:pt>
                <c:pt idx="380">
                  <c:v>2.939002962054774E-2</c:v>
                </c:pt>
                <c:pt idx="381">
                  <c:v>2.939002962054774E-2</c:v>
                </c:pt>
                <c:pt idx="382">
                  <c:v>2.939002962054774E-2</c:v>
                </c:pt>
                <c:pt idx="383">
                  <c:v>2.939002962054774E-2</c:v>
                </c:pt>
                <c:pt idx="384">
                  <c:v>2.939002962054774E-2</c:v>
                </c:pt>
                <c:pt idx="385">
                  <c:v>2.939002962054774E-2</c:v>
                </c:pt>
                <c:pt idx="386">
                  <c:v>2.939002962054774E-2</c:v>
                </c:pt>
                <c:pt idx="387">
                  <c:v>2.9424435497797739E-2</c:v>
                </c:pt>
                <c:pt idx="388">
                  <c:v>2.9458841375047739E-2</c:v>
                </c:pt>
                <c:pt idx="389">
                  <c:v>2.9493247252297738E-2</c:v>
                </c:pt>
                <c:pt idx="390">
                  <c:v>2.9527653129547738E-2</c:v>
                </c:pt>
                <c:pt idx="391">
                  <c:v>2.9581543590131071E-2</c:v>
                </c:pt>
                <c:pt idx="392">
                  <c:v>2.9697786788894516E-2</c:v>
                </c:pt>
                <c:pt idx="393">
                  <c:v>2.9899796624308344E-2</c:v>
                </c:pt>
                <c:pt idx="394">
                  <c:v>3.0176002245570717E-2</c:v>
                </c:pt>
                <c:pt idx="395">
                  <c:v>3.0503247699065469E-2</c:v>
                </c:pt>
                <c:pt idx="396">
                  <c:v>3.0862351256724842E-2</c:v>
                </c:pt>
                <c:pt idx="397">
                  <c:v>3.1234175272287182E-2</c:v>
                </c:pt>
                <c:pt idx="398">
                  <c:v>3.1568366247354519E-2</c:v>
                </c:pt>
                <c:pt idx="399">
                  <c:v>3.1790779852472272E-2</c:v>
                </c:pt>
                <c:pt idx="400">
                  <c:v>3.1885172911259411E-2</c:v>
                </c:pt>
                <c:pt idx="401">
                  <c:v>3.1897730720046549E-2</c:v>
                </c:pt>
                <c:pt idx="402">
                  <c:v>3.1897730720046549E-2</c:v>
                </c:pt>
                <c:pt idx="403">
                  <c:v>3.1897730720046549E-2</c:v>
                </c:pt>
                <c:pt idx="404">
                  <c:v>3.1897730720046549E-2</c:v>
                </c:pt>
                <c:pt idx="405">
                  <c:v>3.1897730720046549E-2</c:v>
                </c:pt>
                <c:pt idx="406">
                  <c:v>3.1897730720046549E-2</c:v>
                </c:pt>
                <c:pt idx="407">
                  <c:v>3.1897730720046549E-2</c:v>
                </c:pt>
                <c:pt idx="408">
                  <c:v>3.1897730720046549E-2</c:v>
                </c:pt>
                <c:pt idx="409">
                  <c:v>3.1897730720046549E-2</c:v>
                </c:pt>
                <c:pt idx="410">
                  <c:v>3.1925943712413619E-2</c:v>
                </c:pt>
                <c:pt idx="411">
                  <c:v>3.1973664406204062E-2</c:v>
                </c:pt>
                <c:pt idx="412">
                  <c:v>3.2029225666671143E-2</c:v>
                </c:pt>
                <c:pt idx="413">
                  <c:v>3.2092652103394591E-2</c:v>
                </c:pt>
                <c:pt idx="414">
                  <c:v>3.2183454400777127E-2</c:v>
                </c:pt>
                <c:pt idx="415">
                  <c:v>3.231737799194935E-2</c:v>
                </c:pt>
                <c:pt idx="416">
                  <c:v>3.2463406221507778E-2</c:v>
                </c:pt>
                <c:pt idx="417">
                  <c:v>3.2566957232236661E-2</c:v>
                </c:pt>
                <c:pt idx="418">
                  <c:v>3.2608282861431998E-2</c:v>
                </c:pt>
                <c:pt idx="419">
                  <c:v>3.2608282861431998E-2</c:v>
                </c:pt>
                <c:pt idx="420">
                  <c:v>3.2608282861431998E-2</c:v>
                </c:pt>
                <c:pt idx="421">
                  <c:v>3.2608282861431998E-2</c:v>
                </c:pt>
                <c:pt idx="422">
                  <c:v>3.2637069497302107E-2</c:v>
                </c:pt>
                <c:pt idx="423">
                  <c:v>3.2712673158242847E-2</c:v>
                </c:pt>
                <c:pt idx="424">
                  <c:v>3.2854747131642464E-2</c:v>
                </c:pt>
                <c:pt idx="425">
                  <c:v>3.3102609344171134E-2</c:v>
                </c:pt>
                <c:pt idx="426">
                  <c:v>3.3464691489582005E-2</c:v>
                </c:pt>
                <c:pt idx="427">
                  <c:v>3.3856040704566208E-2</c:v>
                </c:pt>
                <c:pt idx="428">
                  <c:v>3.4132535703676546E-2</c:v>
                </c:pt>
                <c:pt idx="429">
                  <c:v>3.4250226587745548E-2</c:v>
                </c:pt>
                <c:pt idx="430">
                  <c:v>3.4270549988847661E-2</c:v>
                </c:pt>
                <c:pt idx="431">
                  <c:v>3.4270549988847661E-2</c:v>
                </c:pt>
                <c:pt idx="432">
                  <c:v>3.4270549988847661E-2</c:v>
                </c:pt>
                <c:pt idx="433">
                  <c:v>3.4281898296789876E-2</c:v>
                </c:pt>
                <c:pt idx="434">
                  <c:v>3.4297040111447616E-2</c:v>
                </c:pt>
                <c:pt idx="435">
                  <c:v>3.4297040111447616E-2</c:v>
                </c:pt>
                <c:pt idx="436">
                  <c:v>3.4297040111447616E-2</c:v>
                </c:pt>
                <c:pt idx="437">
                  <c:v>3.4297040111447616E-2</c:v>
                </c:pt>
                <c:pt idx="438">
                  <c:v>3.4297040111447616E-2</c:v>
                </c:pt>
                <c:pt idx="439">
                  <c:v>3.4297040111447616E-2</c:v>
                </c:pt>
                <c:pt idx="440">
                  <c:v>3.4297040111447616E-2</c:v>
                </c:pt>
                <c:pt idx="441">
                  <c:v>3.4297040111447616E-2</c:v>
                </c:pt>
                <c:pt idx="442">
                  <c:v>3.4297040111447616E-2</c:v>
                </c:pt>
                <c:pt idx="443">
                  <c:v>3.4297040111447616E-2</c:v>
                </c:pt>
                <c:pt idx="444">
                  <c:v>3.4297040111447616E-2</c:v>
                </c:pt>
                <c:pt idx="445">
                  <c:v>3.432365215536428E-2</c:v>
                </c:pt>
                <c:pt idx="446">
                  <c:v>3.4358058032614283E-2</c:v>
                </c:pt>
                <c:pt idx="447">
                  <c:v>3.4392463909864286E-2</c:v>
                </c:pt>
                <c:pt idx="448">
                  <c:v>3.4426869787114289E-2</c:v>
                </c:pt>
                <c:pt idx="449">
                  <c:v>3.4461275664364292E-2</c:v>
                </c:pt>
                <c:pt idx="450">
                  <c:v>3.4495681541614295E-2</c:v>
                </c:pt>
                <c:pt idx="451">
                  <c:v>3.4530087418864298E-2</c:v>
                </c:pt>
                <c:pt idx="452">
                  <c:v>3.4564493296114301E-2</c:v>
                </c:pt>
                <c:pt idx="453">
                  <c:v>3.4598899173364304E-2</c:v>
                </c:pt>
                <c:pt idx="454">
                  <c:v>3.4633305050614308E-2</c:v>
                </c:pt>
                <c:pt idx="455">
                  <c:v>3.4667710927864311E-2</c:v>
                </c:pt>
                <c:pt idx="456">
                  <c:v>3.4702116805114314E-2</c:v>
                </c:pt>
                <c:pt idx="457">
                  <c:v>3.4736522682364317E-2</c:v>
                </c:pt>
                <c:pt idx="458">
                  <c:v>3.477092855961432E-2</c:v>
                </c:pt>
                <c:pt idx="459">
                  <c:v>3.4805334436864323E-2</c:v>
                </c:pt>
                <c:pt idx="460">
                  <c:v>3.4839740314114326E-2</c:v>
                </c:pt>
                <c:pt idx="461">
                  <c:v>3.4874146191364329E-2</c:v>
                </c:pt>
                <c:pt idx="462">
                  <c:v>3.4908552068614332E-2</c:v>
                </c:pt>
                <c:pt idx="463">
                  <c:v>3.4942957945864335E-2</c:v>
                </c:pt>
                <c:pt idx="464">
                  <c:v>3.4977363823114338E-2</c:v>
                </c:pt>
                <c:pt idx="465">
                  <c:v>3.5011769700364341E-2</c:v>
                </c:pt>
                <c:pt idx="466">
                  <c:v>3.5046175577614344E-2</c:v>
                </c:pt>
                <c:pt idx="467">
                  <c:v>3.5080581454864347E-2</c:v>
                </c:pt>
                <c:pt idx="468">
                  <c:v>3.511498733211435E-2</c:v>
                </c:pt>
                <c:pt idx="469">
                  <c:v>3.5149393209364353E-2</c:v>
                </c:pt>
                <c:pt idx="470">
                  <c:v>3.5183799086614356E-2</c:v>
                </c:pt>
                <c:pt idx="471">
                  <c:v>3.5218204963864359E-2</c:v>
                </c:pt>
                <c:pt idx="472">
                  <c:v>3.5252610841114362E-2</c:v>
                </c:pt>
                <c:pt idx="473">
                  <c:v>3.5287016718364365E-2</c:v>
                </c:pt>
                <c:pt idx="474">
                  <c:v>3.5321422595614368E-2</c:v>
                </c:pt>
                <c:pt idx="475">
                  <c:v>3.5355828472864372E-2</c:v>
                </c:pt>
                <c:pt idx="476">
                  <c:v>3.5390234350114375E-2</c:v>
                </c:pt>
                <c:pt idx="477">
                  <c:v>3.5424640227364378E-2</c:v>
                </c:pt>
                <c:pt idx="478">
                  <c:v>3.5459046104614381E-2</c:v>
                </c:pt>
                <c:pt idx="479">
                  <c:v>3.5493451981864384E-2</c:v>
                </c:pt>
                <c:pt idx="480">
                  <c:v>3.5527857859114387E-2</c:v>
                </c:pt>
                <c:pt idx="481">
                  <c:v>3.556226373636439E-2</c:v>
                </c:pt>
                <c:pt idx="482">
                  <c:v>3.5596669613614393E-2</c:v>
                </c:pt>
                <c:pt idx="483">
                  <c:v>3.5631075490864396E-2</c:v>
                </c:pt>
                <c:pt idx="484">
                  <c:v>3.5665481368114399E-2</c:v>
                </c:pt>
                <c:pt idx="485">
                  <c:v>3.5699887245364402E-2</c:v>
                </c:pt>
                <c:pt idx="486">
                  <c:v>3.5734293122614405E-2</c:v>
                </c:pt>
                <c:pt idx="487">
                  <c:v>3.5768698999864408E-2</c:v>
                </c:pt>
                <c:pt idx="488">
                  <c:v>3.5803104877114411E-2</c:v>
                </c:pt>
                <c:pt idx="489">
                  <c:v>3.5837510754364414E-2</c:v>
                </c:pt>
                <c:pt idx="490">
                  <c:v>3.5871916631614417E-2</c:v>
                </c:pt>
                <c:pt idx="491">
                  <c:v>3.590632250886442E-2</c:v>
                </c:pt>
                <c:pt idx="492">
                  <c:v>3.5940728386114423E-2</c:v>
                </c:pt>
                <c:pt idx="493">
                  <c:v>3.5975134263364426E-2</c:v>
                </c:pt>
                <c:pt idx="494">
                  <c:v>3.6009540140614429E-2</c:v>
                </c:pt>
                <c:pt idx="495">
                  <c:v>3.6043946017864432E-2</c:v>
                </c:pt>
                <c:pt idx="496">
                  <c:v>3.6078351895114436E-2</c:v>
                </c:pt>
                <c:pt idx="497">
                  <c:v>3.6112757772364439E-2</c:v>
                </c:pt>
                <c:pt idx="498">
                  <c:v>3.6147163649614442E-2</c:v>
                </c:pt>
                <c:pt idx="499">
                  <c:v>3.6181569526864445E-2</c:v>
                </c:pt>
                <c:pt idx="500">
                  <c:v>3.6215975404114448E-2</c:v>
                </c:pt>
                <c:pt idx="501">
                  <c:v>3.6250381281364451E-2</c:v>
                </c:pt>
                <c:pt idx="502">
                  <c:v>3.6284787158614454E-2</c:v>
                </c:pt>
                <c:pt idx="503">
                  <c:v>3.6319193035864457E-2</c:v>
                </c:pt>
                <c:pt idx="504">
                  <c:v>3.635359891311446E-2</c:v>
                </c:pt>
                <c:pt idx="505">
                  <c:v>3.6388004790364463E-2</c:v>
                </c:pt>
                <c:pt idx="506">
                  <c:v>3.6422410667614466E-2</c:v>
                </c:pt>
                <c:pt idx="507">
                  <c:v>3.6456816544864469E-2</c:v>
                </c:pt>
                <c:pt idx="508">
                  <c:v>3.6491222422114472E-2</c:v>
                </c:pt>
                <c:pt idx="509">
                  <c:v>3.6525628299364475E-2</c:v>
                </c:pt>
                <c:pt idx="510">
                  <c:v>3.6560034176614478E-2</c:v>
                </c:pt>
                <c:pt idx="511">
                  <c:v>3.6613924637197814E-2</c:v>
                </c:pt>
                <c:pt idx="512">
                  <c:v>3.6745755502627923E-2</c:v>
                </c:pt>
                <c:pt idx="513">
                  <c:v>3.7017925084380704E-2</c:v>
                </c:pt>
                <c:pt idx="514">
                  <c:v>3.7415105152133261E-2</c:v>
                </c:pt>
                <c:pt idx="515">
                  <c:v>3.7848150279511279E-2</c:v>
                </c:pt>
                <c:pt idx="516">
                  <c:v>3.8223926562579516E-2</c:v>
                </c:pt>
                <c:pt idx="517">
                  <c:v>3.8460557403929625E-2</c:v>
                </c:pt>
                <c:pt idx="518">
                  <c:v>3.8553494188765317E-2</c:v>
                </c:pt>
                <c:pt idx="519">
                  <c:v>3.8568492640267675E-2</c:v>
                </c:pt>
                <c:pt idx="520">
                  <c:v>3.8568492640267675E-2</c:v>
                </c:pt>
                <c:pt idx="521">
                  <c:v>3.8568492640267675E-2</c:v>
                </c:pt>
                <c:pt idx="522">
                  <c:v>3.8568492640267675E-2</c:v>
                </c:pt>
                <c:pt idx="523">
                  <c:v>3.8568492640267675E-2</c:v>
                </c:pt>
                <c:pt idx="524">
                  <c:v>3.8568492640267675E-2</c:v>
                </c:pt>
                <c:pt idx="525">
                  <c:v>3.8568492640267675E-2</c:v>
                </c:pt>
                <c:pt idx="526">
                  <c:v>3.8568492640267675E-2</c:v>
                </c:pt>
                <c:pt idx="527">
                  <c:v>3.8568492640267675E-2</c:v>
                </c:pt>
                <c:pt idx="528">
                  <c:v>3.8568492640267675E-2</c:v>
                </c:pt>
                <c:pt idx="529">
                  <c:v>3.8568492640267675E-2</c:v>
                </c:pt>
                <c:pt idx="530">
                  <c:v>3.8568492640267675E-2</c:v>
                </c:pt>
                <c:pt idx="531">
                  <c:v>3.8602898517517678E-2</c:v>
                </c:pt>
                <c:pt idx="532">
                  <c:v>3.8645098228101013E-2</c:v>
                </c:pt>
                <c:pt idx="533">
                  <c:v>3.8726267436793166E-2</c:v>
                </c:pt>
                <c:pt idx="534">
                  <c:v>3.8877592745960608E-2</c:v>
                </c:pt>
                <c:pt idx="535">
                  <c:v>3.9067960139067957E-2</c:v>
                </c:pt>
                <c:pt idx="536">
                  <c:v>3.9297435904545444E-2</c:v>
                </c:pt>
                <c:pt idx="537">
                  <c:v>3.9636358436051462E-2</c:v>
                </c:pt>
                <c:pt idx="538">
                  <c:v>4.008523782305657E-2</c:v>
                </c:pt>
                <c:pt idx="539">
                  <c:v>4.0516160906487124E-2</c:v>
                </c:pt>
                <c:pt idx="540">
                  <c:v>4.0777112554893483E-2</c:v>
                </c:pt>
                <c:pt idx="541">
                  <c:v>4.0871048969256925E-2</c:v>
                </c:pt>
                <c:pt idx="542">
                  <c:v>4.0902634716953705E-2</c:v>
                </c:pt>
                <c:pt idx="543">
                  <c:v>4.0906861176098944E-2</c:v>
                </c:pt>
                <c:pt idx="544">
                  <c:v>4.0906861176098944E-2</c:v>
                </c:pt>
                <c:pt idx="545">
                  <c:v>4.0906861176098944E-2</c:v>
                </c:pt>
                <c:pt idx="546">
                  <c:v>4.0906861176098944E-2</c:v>
                </c:pt>
                <c:pt idx="547">
                  <c:v>4.0906861176098944E-2</c:v>
                </c:pt>
                <c:pt idx="548">
                  <c:v>4.0906861176098944E-2</c:v>
                </c:pt>
                <c:pt idx="549">
                  <c:v>4.0906861176098944E-2</c:v>
                </c:pt>
                <c:pt idx="550">
                  <c:v>4.0906861176098944E-2</c:v>
                </c:pt>
                <c:pt idx="551">
                  <c:v>4.0906861176098944E-2</c:v>
                </c:pt>
                <c:pt idx="552">
                  <c:v>4.0906861176098944E-2</c:v>
                </c:pt>
                <c:pt idx="553">
                  <c:v>4.0906861176098944E-2</c:v>
                </c:pt>
                <c:pt idx="554">
                  <c:v>4.0919351273401697E-2</c:v>
                </c:pt>
                <c:pt idx="555">
                  <c:v>4.0947385287007171E-2</c:v>
                </c:pt>
                <c:pt idx="556">
                  <c:v>4.0991006967279309E-2</c:v>
                </c:pt>
                <c:pt idx="557">
                  <c:v>4.1054156981248729E-2</c:v>
                </c:pt>
                <c:pt idx="558">
                  <c:v>4.1136903854580166E-2</c:v>
                </c:pt>
                <c:pt idx="559">
                  <c:v>4.1278268624636946E-2</c:v>
                </c:pt>
                <c:pt idx="560">
                  <c:v>4.1412353296694612E-2</c:v>
                </c:pt>
                <c:pt idx="561">
                  <c:v>4.1468638426819721E-2</c:v>
                </c:pt>
                <c:pt idx="562">
                  <c:v>4.1505438973611496E-2</c:v>
                </c:pt>
                <c:pt idx="563">
                  <c:v>4.1505438973611496E-2</c:v>
                </c:pt>
                <c:pt idx="564">
                  <c:v>4.1505438973611496E-2</c:v>
                </c:pt>
                <c:pt idx="565">
                  <c:v>4.1505438973611496E-2</c:v>
                </c:pt>
                <c:pt idx="566">
                  <c:v>4.1505438973611496E-2</c:v>
                </c:pt>
                <c:pt idx="567">
                  <c:v>4.1505438973611496E-2</c:v>
                </c:pt>
                <c:pt idx="568">
                  <c:v>4.1539844850861499E-2</c:v>
                </c:pt>
                <c:pt idx="569">
                  <c:v>4.1574250728111502E-2</c:v>
                </c:pt>
                <c:pt idx="570">
                  <c:v>4.1608656605361505E-2</c:v>
                </c:pt>
                <c:pt idx="571">
                  <c:v>4.1643062482611508E-2</c:v>
                </c:pt>
                <c:pt idx="572">
                  <c:v>4.1677468359861511E-2</c:v>
                </c:pt>
                <c:pt idx="573">
                  <c:v>4.1711874237111514E-2</c:v>
                </c:pt>
                <c:pt idx="574">
                  <c:v>4.1746280114361517E-2</c:v>
                </c:pt>
                <c:pt idx="575">
                  <c:v>4.178068599161152E-2</c:v>
                </c:pt>
                <c:pt idx="576">
                  <c:v>4.1815091868861523E-2</c:v>
                </c:pt>
                <c:pt idx="577">
                  <c:v>4.1849497746111526E-2</c:v>
                </c:pt>
                <c:pt idx="578">
                  <c:v>4.1883903623361529E-2</c:v>
                </c:pt>
                <c:pt idx="579">
                  <c:v>4.1918309500611532E-2</c:v>
                </c:pt>
                <c:pt idx="580">
                  <c:v>4.1952715377861535E-2</c:v>
                </c:pt>
                <c:pt idx="581">
                  <c:v>4.1987121255111538E-2</c:v>
                </c:pt>
                <c:pt idx="582">
                  <c:v>4.2021527132361541E-2</c:v>
                </c:pt>
                <c:pt idx="583">
                  <c:v>4.2055933009611544E-2</c:v>
                </c:pt>
                <c:pt idx="584">
                  <c:v>4.2090338886861547E-2</c:v>
                </c:pt>
                <c:pt idx="585">
                  <c:v>4.212474476411155E-2</c:v>
                </c:pt>
                <c:pt idx="586">
                  <c:v>4.2159150641361554E-2</c:v>
                </c:pt>
                <c:pt idx="587">
                  <c:v>4.2193556518611557E-2</c:v>
                </c:pt>
                <c:pt idx="588">
                  <c:v>4.222796239586156E-2</c:v>
                </c:pt>
                <c:pt idx="589">
                  <c:v>4.2262368273111563E-2</c:v>
                </c:pt>
                <c:pt idx="590">
                  <c:v>4.2296774150361566E-2</c:v>
                </c:pt>
                <c:pt idx="591">
                  <c:v>4.2331180027611569E-2</c:v>
                </c:pt>
                <c:pt idx="592">
                  <c:v>4.2365585904861572E-2</c:v>
                </c:pt>
                <c:pt idx="593">
                  <c:v>4.2399991782111575E-2</c:v>
                </c:pt>
                <c:pt idx="594">
                  <c:v>4.2434397659361578E-2</c:v>
                </c:pt>
                <c:pt idx="595">
                  <c:v>4.2468803536611581E-2</c:v>
                </c:pt>
                <c:pt idx="596">
                  <c:v>4.2503209413861584E-2</c:v>
                </c:pt>
                <c:pt idx="597">
                  <c:v>4.2537615291111587E-2</c:v>
                </c:pt>
                <c:pt idx="598">
                  <c:v>4.257202116836159E-2</c:v>
                </c:pt>
                <c:pt idx="599">
                  <c:v>4.2606427045611593E-2</c:v>
                </c:pt>
                <c:pt idx="600">
                  <c:v>4.2679802089528263E-2</c:v>
                </c:pt>
                <c:pt idx="601">
                  <c:v>4.2796051502832042E-2</c:v>
                </c:pt>
                <c:pt idx="602">
                  <c:v>4.2978576754912533E-2</c:v>
                </c:pt>
                <c:pt idx="603">
                  <c:v>4.3285957709508237E-2</c:v>
                </c:pt>
                <c:pt idx="604">
                  <c:v>4.3687359921538244E-2</c:v>
                </c:pt>
                <c:pt idx="605">
                  <c:v>4.4140406682005327E-2</c:v>
                </c:pt>
                <c:pt idx="606">
                  <c:v>4.4618412607111697E-2</c:v>
                </c:pt>
                <c:pt idx="607">
                  <c:v>4.507517657416403E-2</c:v>
                </c:pt>
                <c:pt idx="608">
                  <c:v>4.5479703802940807E-2</c:v>
                </c:pt>
                <c:pt idx="609">
                  <c:v>4.5847588506091178E-2</c:v>
                </c:pt>
                <c:pt idx="610">
                  <c:v>4.6210118790140392E-2</c:v>
                </c:pt>
                <c:pt idx="611">
                  <c:v>4.6555940070290222E-2</c:v>
                </c:pt>
                <c:pt idx="612">
                  <c:v>4.6818618989881627E-2</c:v>
                </c:pt>
                <c:pt idx="613">
                  <c:v>4.6961984402462603E-2</c:v>
                </c:pt>
                <c:pt idx="614">
                  <c:v>4.7023836063930152E-2</c:v>
                </c:pt>
                <c:pt idx="615">
                  <c:v>4.7066042061178932E-2</c:v>
                </c:pt>
                <c:pt idx="616">
                  <c:v>4.7108167766566601E-2</c:v>
                </c:pt>
                <c:pt idx="617">
                  <c:v>4.7138442635395288E-2</c:v>
                </c:pt>
                <c:pt idx="618">
                  <c:v>4.7145017819758904E-2</c:v>
                </c:pt>
                <c:pt idx="619">
                  <c:v>4.7145017819758904E-2</c:v>
                </c:pt>
                <c:pt idx="620">
                  <c:v>4.7145017819758904E-2</c:v>
                </c:pt>
                <c:pt idx="621">
                  <c:v>4.7145017819758904E-2</c:v>
                </c:pt>
                <c:pt idx="622">
                  <c:v>4.7172376991984261E-2</c:v>
                </c:pt>
                <c:pt idx="623">
                  <c:v>4.7226941083579277E-2</c:v>
                </c:pt>
                <c:pt idx="624">
                  <c:v>4.7308930752156052E-2</c:v>
                </c:pt>
                <c:pt idx="625">
                  <c:v>4.7406953545650589E-2</c:v>
                </c:pt>
                <c:pt idx="626">
                  <c:v>4.7493737013354943E-2</c:v>
                </c:pt>
                <c:pt idx="627">
                  <c:v>4.755736693039872E-2</c:v>
                </c:pt>
                <c:pt idx="628">
                  <c:v>4.7609306097442496E-2</c:v>
                </c:pt>
                <c:pt idx="629">
                  <c:v>4.766514218115294E-2</c:v>
                </c:pt>
                <c:pt idx="630">
                  <c:v>4.7744436079418681E-2</c:v>
                </c:pt>
                <c:pt idx="631">
                  <c:v>4.7859263595158769E-2</c:v>
                </c:pt>
                <c:pt idx="632">
                  <c:v>4.7998254814375474E-2</c:v>
                </c:pt>
                <c:pt idx="633">
                  <c:v>4.8153794219612765E-2</c:v>
                </c:pt>
                <c:pt idx="634">
                  <c:v>4.8314381308665381E-2</c:v>
                </c:pt>
                <c:pt idx="635">
                  <c:v>4.8460478384595274E-2</c:v>
                </c:pt>
                <c:pt idx="636">
                  <c:v>4.8572366617328812E-2</c:v>
                </c:pt>
                <c:pt idx="637">
                  <c:v>4.8645635686307254E-2</c:v>
                </c:pt>
                <c:pt idx="638">
                  <c:v>4.8699420171952362E-2</c:v>
                </c:pt>
                <c:pt idx="639">
                  <c:v>4.8745323074954633E-2</c:v>
                </c:pt>
                <c:pt idx="640">
                  <c:v>4.8791050976501119E-2</c:v>
                </c:pt>
                <c:pt idx="641">
                  <c:v>4.886397004256799E-2</c:v>
                </c:pt>
                <c:pt idx="642">
                  <c:v>4.8987986943243682E-2</c:v>
                </c:pt>
                <c:pt idx="643">
                  <c:v>4.9128659417196921E-2</c:v>
                </c:pt>
                <c:pt idx="644">
                  <c:v>4.9235076231749962E-2</c:v>
                </c:pt>
                <c:pt idx="645">
                  <c:v>4.9322283642815629E-2</c:v>
                </c:pt>
                <c:pt idx="646">
                  <c:v>4.9413757197104301E-2</c:v>
                </c:pt>
                <c:pt idx="647">
                  <c:v>4.9505602629486521E-2</c:v>
                </c:pt>
                <c:pt idx="648">
                  <c:v>4.9590028758166163E-2</c:v>
                </c:pt>
                <c:pt idx="649">
                  <c:v>4.9655158562654303E-2</c:v>
                </c:pt>
                <c:pt idx="650">
                  <c:v>4.9681224988044323E-2</c:v>
                </c:pt>
                <c:pt idx="651">
                  <c:v>4.9681224988044323E-2</c:v>
                </c:pt>
                <c:pt idx="652">
                  <c:v>4.9681224988044323E-2</c:v>
                </c:pt>
                <c:pt idx="653">
                  <c:v>4.9681224988044323E-2</c:v>
                </c:pt>
                <c:pt idx="654">
                  <c:v>4.9681224988044323E-2</c:v>
                </c:pt>
                <c:pt idx="655">
                  <c:v>4.9681224988044323E-2</c:v>
                </c:pt>
                <c:pt idx="656">
                  <c:v>4.9681224988044323E-2</c:v>
                </c:pt>
                <c:pt idx="657">
                  <c:v>4.9681224988044323E-2</c:v>
                </c:pt>
                <c:pt idx="658">
                  <c:v>4.9681224988044323E-2</c:v>
                </c:pt>
                <c:pt idx="659">
                  <c:v>4.9681224988044323E-2</c:v>
                </c:pt>
                <c:pt idx="660">
                  <c:v>4.9681224988044323E-2</c:v>
                </c:pt>
                <c:pt idx="661">
                  <c:v>4.9681224988044323E-2</c:v>
                </c:pt>
                <c:pt idx="662">
                  <c:v>4.9681224988044323E-2</c:v>
                </c:pt>
                <c:pt idx="663">
                  <c:v>4.9681224988044323E-2</c:v>
                </c:pt>
                <c:pt idx="664">
                  <c:v>4.9681224988044323E-2</c:v>
                </c:pt>
                <c:pt idx="665">
                  <c:v>4.9693442557038323E-2</c:v>
                </c:pt>
                <c:pt idx="666">
                  <c:v>4.980708146352443E-2</c:v>
                </c:pt>
                <c:pt idx="667">
                  <c:v>5.009641099064821E-2</c:v>
                </c:pt>
                <c:pt idx="668">
                  <c:v>5.0492324466645325E-2</c:v>
                </c:pt>
                <c:pt idx="669">
                  <c:v>5.0881912729480679E-2</c:v>
                </c:pt>
                <c:pt idx="670">
                  <c:v>5.1265743539559122E-2</c:v>
                </c:pt>
                <c:pt idx="671">
                  <c:v>5.1542449335877566E-2</c:v>
                </c:pt>
                <c:pt idx="672">
                  <c:v>5.1742310557961343E-2</c:v>
                </c:pt>
                <c:pt idx="673">
                  <c:v>5.1943331827574012E-2</c:v>
                </c:pt>
                <c:pt idx="674">
                  <c:v>5.2145579433145788E-2</c:v>
                </c:pt>
                <c:pt idx="675">
                  <c:v>5.2282872079773564E-2</c:v>
                </c:pt>
                <c:pt idx="676">
                  <c:v>5.2350219837436845E-2</c:v>
                </c:pt>
                <c:pt idx="677">
                  <c:v>5.2350219837436845E-2</c:v>
                </c:pt>
                <c:pt idx="678">
                  <c:v>5.2350219837436845E-2</c:v>
                </c:pt>
                <c:pt idx="679">
                  <c:v>5.2350219837436845E-2</c:v>
                </c:pt>
                <c:pt idx="680">
                  <c:v>5.2350219837436845E-2</c:v>
                </c:pt>
                <c:pt idx="681">
                  <c:v>5.2350219837436845E-2</c:v>
                </c:pt>
                <c:pt idx="682">
                  <c:v>5.2350219837436845E-2</c:v>
                </c:pt>
                <c:pt idx="683">
                  <c:v>5.2350219837436845E-2</c:v>
                </c:pt>
                <c:pt idx="684">
                  <c:v>5.2350219837436845E-2</c:v>
                </c:pt>
                <c:pt idx="685">
                  <c:v>5.2481111575956807E-2</c:v>
                </c:pt>
                <c:pt idx="686">
                  <c:v>5.2714122586278583E-2</c:v>
                </c:pt>
                <c:pt idx="687">
                  <c:v>5.2932519706973657E-2</c:v>
                </c:pt>
                <c:pt idx="688">
                  <c:v>5.3147845201958331E-2</c:v>
                </c:pt>
                <c:pt idx="689">
                  <c:v>5.336039861207667E-2</c:v>
                </c:pt>
                <c:pt idx="690">
                  <c:v>5.3499834749106176E-2</c:v>
                </c:pt>
                <c:pt idx="691">
                  <c:v>5.3573327566697068E-2</c:v>
                </c:pt>
                <c:pt idx="692">
                  <c:v>5.3650820048021471E-2</c:v>
                </c:pt>
                <c:pt idx="693">
                  <c:v>5.3755955780960374E-2</c:v>
                </c:pt>
                <c:pt idx="694">
                  <c:v>5.3853778685987751E-2</c:v>
                </c:pt>
                <c:pt idx="695">
                  <c:v>5.388562703315377E-2</c:v>
                </c:pt>
                <c:pt idx="696">
                  <c:v>5.388562703315377E-2</c:v>
                </c:pt>
                <c:pt idx="697">
                  <c:v>5.388562703315377E-2</c:v>
                </c:pt>
                <c:pt idx="698">
                  <c:v>5.388562703315377E-2</c:v>
                </c:pt>
                <c:pt idx="699">
                  <c:v>5.388562703315377E-2</c:v>
                </c:pt>
                <c:pt idx="700">
                  <c:v>5.388562703315377E-2</c:v>
                </c:pt>
                <c:pt idx="701">
                  <c:v>5.3892581661080324E-2</c:v>
                </c:pt>
                <c:pt idx="702">
                  <c:v>5.3922847854712991E-2</c:v>
                </c:pt>
                <c:pt idx="703">
                  <c:v>5.3957010965012327E-2</c:v>
                </c:pt>
                <c:pt idx="704">
                  <c:v>5.3957010965012327E-2</c:v>
                </c:pt>
                <c:pt idx="705">
                  <c:v>5.3957010965012327E-2</c:v>
                </c:pt>
                <c:pt idx="706">
                  <c:v>5.3957010965012327E-2</c:v>
                </c:pt>
                <c:pt idx="707">
                  <c:v>5.3957010965012327E-2</c:v>
                </c:pt>
                <c:pt idx="708">
                  <c:v>5.3957010965012327E-2</c:v>
                </c:pt>
                <c:pt idx="709">
                  <c:v>5.4008197700672993E-2</c:v>
                </c:pt>
                <c:pt idx="710">
                  <c:v>5.4242790089933234E-2</c:v>
                </c:pt>
                <c:pt idx="711">
                  <c:v>5.4587475308835058E-2</c:v>
                </c:pt>
                <c:pt idx="712">
                  <c:v>5.4808725303420798E-2</c:v>
                </c:pt>
                <c:pt idx="713">
                  <c:v>5.4850965961534819E-2</c:v>
                </c:pt>
                <c:pt idx="714">
                  <c:v>5.4850965961534819E-2</c:v>
                </c:pt>
                <c:pt idx="715">
                  <c:v>5.4850965961534819E-2</c:v>
                </c:pt>
                <c:pt idx="716">
                  <c:v>5.4850965961534819E-2</c:v>
                </c:pt>
                <c:pt idx="717">
                  <c:v>5.4850965961534819E-2</c:v>
                </c:pt>
                <c:pt idx="718">
                  <c:v>5.4925534197195487E-2</c:v>
                </c:pt>
                <c:pt idx="719">
                  <c:v>5.5117217084200601E-2</c:v>
                </c:pt>
                <c:pt idx="720">
                  <c:v>5.5368074607884378E-2</c:v>
                </c:pt>
                <c:pt idx="721">
                  <c:v>5.5584574553706488E-2</c:v>
                </c:pt>
                <c:pt idx="722">
                  <c:v>5.5778373367404294E-2</c:v>
                </c:pt>
                <c:pt idx="723">
                  <c:v>5.5949469226045961E-2</c:v>
                </c:pt>
                <c:pt idx="724">
                  <c:v>5.6148421453605296E-2</c:v>
                </c:pt>
                <c:pt idx="725">
                  <c:v>5.6418608294399632E-2</c:v>
                </c:pt>
                <c:pt idx="726">
                  <c:v>5.6779969153254173E-2</c:v>
                </c:pt>
                <c:pt idx="727">
                  <c:v>5.7132266189737879E-2</c:v>
                </c:pt>
                <c:pt idx="728">
                  <c:v>5.7388945012067719E-2</c:v>
                </c:pt>
                <c:pt idx="729">
                  <c:v>5.7584824316998094E-2</c:v>
                </c:pt>
                <c:pt idx="730">
                  <c:v>5.7699817290807101E-2</c:v>
                </c:pt>
                <c:pt idx="731">
                  <c:v>5.7764357913596569E-2</c:v>
                </c:pt>
                <c:pt idx="732">
                  <c:v>5.7825071139710568E-2</c:v>
                </c:pt>
                <c:pt idx="733">
                  <c:v>5.7889820819636853E-2</c:v>
                </c:pt>
                <c:pt idx="734">
                  <c:v>5.7958607616259726E-2</c:v>
                </c:pt>
                <c:pt idx="735">
                  <c:v>5.8035399789168877E-2</c:v>
                </c:pt>
                <c:pt idx="736">
                  <c:v>5.8124167089443679E-2</c:v>
                </c:pt>
                <c:pt idx="737">
                  <c:v>5.820946901073256E-2</c:v>
                </c:pt>
                <c:pt idx="738">
                  <c:v>5.8275504354763003E-2</c:v>
                </c:pt>
                <c:pt idx="739">
                  <c:v>5.8376684948927227E-2</c:v>
                </c:pt>
                <c:pt idx="740">
                  <c:v>5.8517723637607398E-2</c:v>
                </c:pt>
                <c:pt idx="741">
                  <c:v>5.8644010473865471E-2</c:v>
                </c:pt>
                <c:pt idx="742">
                  <c:v>5.8731948603163754E-2</c:v>
                </c:pt>
                <c:pt idx="743">
                  <c:v>5.8792686619003574E-2</c:v>
                </c:pt>
                <c:pt idx="744">
                  <c:v>5.8849606187106003E-2</c:v>
                </c:pt>
                <c:pt idx="745">
                  <c:v>5.8906525755208432E-2</c:v>
                </c:pt>
                <c:pt idx="746">
                  <c:v>5.8979111624627878E-2</c:v>
                </c:pt>
                <c:pt idx="747">
                  <c:v>5.9075395189859485E-2</c:v>
                </c:pt>
                <c:pt idx="748">
                  <c:v>5.9187826144690446E-2</c:v>
                </c:pt>
                <c:pt idx="749">
                  <c:v>5.9289215976137587E-2</c:v>
                </c:pt>
                <c:pt idx="750">
                  <c:v>5.9359759264865294E-2</c:v>
                </c:pt>
                <c:pt idx="751">
                  <c:v>5.9410817970259669E-2</c:v>
                </c:pt>
                <c:pt idx="752">
                  <c:v>5.9446206562752284E-2</c:v>
                </c:pt>
                <c:pt idx="753">
                  <c:v>5.9453988610848635E-2</c:v>
                </c:pt>
                <c:pt idx="754">
                  <c:v>5.9453988610848635E-2</c:v>
                </c:pt>
                <c:pt idx="755">
                  <c:v>5.9453988610848635E-2</c:v>
                </c:pt>
                <c:pt idx="756">
                  <c:v>5.9453988610848635E-2</c:v>
                </c:pt>
                <c:pt idx="757">
                  <c:v>5.9453988610848635E-2</c:v>
                </c:pt>
                <c:pt idx="758">
                  <c:v>5.9453988610848635E-2</c:v>
                </c:pt>
                <c:pt idx="759">
                  <c:v>5.9453988610848635E-2</c:v>
                </c:pt>
                <c:pt idx="760">
                  <c:v>5.9453988610848635E-2</c:v>
                </c:pt>
                <c:pt idx="761">
                  <c:v>5.9453988610848635E-2</c:v>
                </c:pt>
                <c:pt idx="762">
                  <c:v>5.9453988610848635E-2</c:v>
                </c:pt>
                <c:pt idx="763">
                  <c:v>5.9453988610848635E-2</c:v>
                </c:pt>
                <c:pt idx="764">
                  <c:v>5.9453988610848635E-2</c:v>
                </c:pt>
                <c:pt idx="765">
                  <c:v>5.9645628741816253E-2</c:v>
                </c:pt>
                <c:pt idx="766">
                  <c:v>5.9927661598833365E-2</c:v>
                </c:pt>
                <c:pt idx="767">
                  <c:v>6.0214492978028701E-2</c:v>
                </c:pt>
                <c:pt idx="768">
                  <c:v>6.0506356048955573E-2</c:v>
                </c:pt>
                <c:pt idx="769">
                  <c:v>6.0846254857742713E-2</c:v>
                </c:pt>
                <c:pt idx="770">
                  <c:v>6.1266168899242586E-2</c:v>
                </c:pt>
                <c:pt idx="771">
                  <c:v>6.1692797778577869E-2</c:v>
                </c:pt>
                <c:pt idx="772">
                  <c:v>6.2098911469635962E-2</c:v>
                </c:pt>
                <c:pt idx="773">
                  <c:v>6.2445891471546069E-2</c:v>
                </c:pt>
                <c:pt idx="774">
                  <c:v>6.2748395424298845E-2</c:v>
                </c:pt>
                <c:pt idx="775">
                  <c:v>6.3061465392536847E-2</c:v>
                </c:pt>
                <c:pt idx="776">
                  <c:v>6.3330556474844188E-2</c:v>
                </c:pt>
                <c:pt idx="777">
                  <c:v>6.3547103240559732E-2</c:v>
                </c:pt>
                <c:pt idx="778">
                  <c:v>6.3745871687135872E-2</c:v>
                </c:pt>
                <c:pt idx="779">
                  <c:v>6.3926816324137353E-2</c:v>
                </c:pt>
                <c:pt idx="780">
                  <c:v>6.4081784863544419E-2</c:v>
                </c:pt>
                <c:pt idx="781">
                  <c:v>6.4214392744776916E-2</c:v>
                </c:pt>
                <c:pt idx="782">
                  <c:v>6.4328240492357872E-2</c:v>
                </c:pt>
                <c:pt idx="783">
                  <c:v>6.4427023008962844E-2</c:v>
                </c:pt>
                <c:pt idx="784">
                  <c:v>6.4522224058968472E-2</c:v>
                </c:pt>
                <c:pt idx="785">
                  <c:v>6.4633435695825581E-2</c:v>
                </c:pt>
                <c:pt idx="786">
                  <c:v>6.4749290739934198E-2</c:v>
                </c:pt>
                <c:pt idx="787">
                  <c:v>6.4842302463235676E-2</c:v>
                </c:pt>
                <c:pt idx="788">
                  <c:v>6.4915937736205631E-2</c:v>
                </c:pt>
                <c:pt idx="789">
                  <c:v>6.4989573009175586E-2</c:v>
                </c:pt>
                <c:pt idx="790">
                  <c:v>6.5075007330868406E-2</c:v>
                </c:pt>
                <c:pt idx="791">
                  <c:v>6.5168561376389642E-2</c:v>
                </c:pt>
                <c:pt idx="792">
                  <c:v>6.5235164387228969E-2</c:v>
                </c:pt>
                <c:pt idx="793">
                  <c:v>6.5235164387228969E-2</c:v>
                </c:pt>
                <c:pt idx="794">
                  <c:v>6.5235164387228969E-2</c:v>
                </c:pt>
                <c:pt idx="795">
                  <c:v>6.5235164387228969E-2</c:v>
                </c:pt>
                <c:pt idx="796">
                  <c:v>6.5235164387228969E-2</c:v>
                </c:pt>
                <c:pt idx="797">
                  <c:v>6.5235164387228969E-2</c:v>
                </c:pt>
                <c:pt idx="798">
                  <c:v>6.5235164387228969E-2</c:v>
                </c:pt>
                <c:pt idx="799">
                  <c:v>6.5235164387228969E-2</c:v>
                </c:pt>
                <c:pt idx="800">
                  <c:v>6.5244803062545265E-2</c:v>
                </c:pt>
                <c:pt idx="801">
                  <c:v>6.5320620795530152E-2</c:v>
                </c:pt>
                <c:pt idx="802">
                  <c:v>6.550220812402309E-2</c:v>
                </c:pt>
                <c:pt idx="803">
                  <c:v>6.5798676032465933E-2</c:v>
                </c:pt>
                <c:pt idx="804">
                  <c:v>6.6113585904520267E-2</c:v>
                </c:pt>
                <c:pt idx="805">
                  <c:v>6.6337450621075669E-2</c:v>
                </c:pt>
                <c:pt idx="806">
                  <c:v>6.6457219939288825E-2</c:v>
                </c:pt>
                <c:pt idx="807">
                  <c:v>6.6507107508267271E-2</c:v>
                </c:pt>
                <c:pt idx="808">
                  <c:v>6.6507107508267271E-2</c:v>
                </c:pt>
                <c:pt idx="809">
                  <c:v>6.6507107508267271E-2</c:v>
                </c:pt>
                <c:pt idx="810">
                  <c:v>6.6507107508267271E-2</c:v>
                </c:pt>
                <c:pt idx="811">
                  <c:v>6.6507107508267271E-2</c:v>
                </c:pt>
                <c:pt idx="812">
                  <c:v>6.6507107508267271E-2</c:v>
                </c:pt>
                <c:pt idx="813">
                  <c:v>6.6507107508267271E-2</c:v>
                </c:pt>
                <c:pt idx="814">
                  <c:v>6.6507107508267271E-2</c:v>
                </c:pt>
                <c:pt idx="815">
                  <c:v>6.6507107508267271E-2</c:v>
                </c:pt>
                <c:pt idx="816">
                  <c:v>6.6507107508267271E-2</c:v>
                </c:pt>
                <c:pt idx="817">
                  <c:v>6.6507107508267271E-2</c:v>
                </c:pt>
                <c:pt idx="818">
                  <c:v>6.6507107508267271E-2</c:v>
                </c:pt>
                <c:pt idx="819">
                  <c:v>6.6543908055059053E-2</c:v>
                </c:pt>
                <c:pt idx="820">
                  <c:v>6.6752462947066382E-2</c:v>
                </c:pt>
                <c:pt idx="821">
                  <c:v>6.7055653838837784E-2</c:v>
                </c:pt>
                <c:pt idx="822">
                  <c:v>6.7348455553936606E-2</c:v>
                </c:pt>
                <c:pt idx="823">
                  <c:v>6.7623126378307766E-2</c:v>
                </c:pt>
                <c:pt idx="824">
                  <c:v>6.7864135487613511E-2</c:v>
                </c:pt>
                <c:pt idx="825">
                  <c:v>6.8075132294094176E-2</c:v>
                </c:pt>
                <c:pt idx="826">
                  <c:v>6.8279520255792273E-2</c:v>
                </c:pt>
                <c:pt idx="827">
                  <c:v>6.8473413973655875E-2</c:v>
                </c:pt>
                <c:pt idx="828">
                  <c:v>6.8687925807009609E-2</c:v>
                </c:pt>
                <c:pt idx="829">
                  <c:v>6.8935276398992565E-2</c:v>
                </c:pt>
                <c:pt idx="830">
                  <c:v>6.9176672993023006E-2</c:v>
                </c:pt>
                <c:pt idx="831">
                  <c:v>6.9373027517562552E-2</c:v>
                </c:pt>
                <c:pt idx="832">
                  <c:v>6.9500327986779256E-2</c:v>
                </c:pt>
                <c:pt idx="833">
                  <c:v>6.9592953522274612E-2</c:v>
                </c:pt>
                <c:pt idx="834">
                  <c:v>6.9689877433742164E-2</c:v>
                </c:pt>
                <c:pt idx="835">
                  <c:v>6.9787288565171843E-2</c:v>
                </c:pt>
                <c:pt idx="836">
                  <c:v>6.9877316437232884E-2</c:v>
                </c:pt>
                <c:pt idx="837">
                  <c:v>6.9975469584778363E-2</c:v>
                </c:pt>
                <c:pt idx="838">
                  <c:v>7.0093693719683034E-2</c:v>
                </c:pt>
                <c:pt idx="839">
                  <c:v>7.0212683734538386E-2</c:v>
                </c:pt>
                <c:pt idx="840">
                  <c:v>7.0328381797513384E-2</c:v>
                </c:pt>
                <c:pt idx="841">
                  <c:v>7.0464265775413468E-2</c:v>
                </c:pt>
                <c:pt idx="842">
                  <c:v>7.061680930389691E-2</c:v>
                </c:pt>
                <c:pt idx="843">
                  <c:v>7.0754860913465265E-2</c:v>
                </c:pt>
                <c:pt idx="844">
                  <c:v>7.0858584029220711E-2</c:v>
                </c:pt>
                <c:pt idx="845">
                  <c:v>7.0939207287944062E-2</c:v>
                </c:pt>
                <c:pt idx="846">
                  <c:v>7.1016122220584732E-2</c:v>
                </c:pt>
                <c:pt idx="847">
                  <c:v>7.1104917156693689E-2</c:v>
                </c:pt>
                <c:pt idx="848">
                  <c:v>7.12253634599255E-2</c:v>
                </c:pt>
                <c:pt idx="849">
                  <c:v>7.1381846509817048E-2</c:v>
                </c:pt>
                <c:pt idx="850">
                  <c:v>7.1539707696172919E-2</c:v>
                </c:pt>
                <c:pt idx="851">
                  <c:v>7.166739781891332E-2</c:v>
                </c:pt>
                <c:pt idx="852">
                  <c:v>7.1780110791429402E-2</c:v>
                </c:pt>
                <c:pt idx="853">
                  <c:v>7.1893440246346557E-2</c:v>
                </c:pt>
                <c:pt idx="854">
                  <c:v>7.1999598316290159E-2</c:v>
                </c:pt>
                <c:pt idx="855">
                  <c:v>7.208669008289513E-2</c:v>
                </c:pt>
                <c:pt idx="856">
                  <c:v>7.2162196083801464E-2</c:v>
                </c:pt>
                <c:pt idx="857">
                  <c:v>7.227287948473024E-2</c:v>
                </c:pt>
                <c:pt idx="858">
                  <c:v>7.243138650054258E-2</c:v>
                </c:pt>
                <c:pt idx="859">
                  <c:v>7.2591297091004328E-2</c:v>
                </c:pt>
                <c:pt idx="860">
                  <c:v>7.272502799553035E-2</c:v>
                </c:pt>
                <c:pt idx="861">
                  <c:v>7.2875013759773219E-2</c:v>
                </c:pt>
                <c:pt idx="862">
                  <c:v>7.309282709208377E-2</c:v>
                </c:pt>
                <c:pt idx="863">
                  <c:v>7.3305512794585068E-2</c:v>
                </c:pt>
                <c:pt idx="864">
                  <c:v>7.344947986122044E-2</c:v>
                </c:pt>
                <c:pt idx="865">
                  <c:v>7.357066658105739E-2</c:v>
                </c:pt>
                <c:pt idx="866">
                  <c:v>7.3719858570198388E-2</c:v>
                </c:pt>
                <c:pt idx="867">
                  <c:v>7.3901697495823662E-2</c:v>
                </c:pt>
                <c:pt idx="868">
                  <c:v>7.4061901953027434E-2</c:v>
                </c:pt>
                <c:pt idx="869">
                  <c:v>7.41644113313151E-2</c:v>
                </c:pt>
                <c:pt idx="870">
                  <c:v>7.4231721600119427E-2</c:v>
                </c:pt>
                <c:pt idx="871">
                  <c:v>7.4286961534800203E-2</c:v>
                </c:pt>
                <c:pt idx="872">
                  <c:v>7.4337800760744616E-2</c:v>
                </c:pt>
                <c:pt idx="873">
                  <c:v>7.4380345012823215E-2</c:v>
                </c:pt>
                <c:pt idx="874">
                  <c:v>7.4402657942402028E-2</c:v>
                </c:pt>
                <c:pt idx="875">
                  <c:v>7.4402657942402028E-2</c:v>
                </c:pt>
                <c:pt idx="876">
                  <c:v>7.4402657942402028E-2</c:v>
                </c:pt>
                <c:pt idx="877">
                  <c:v>7.4402657942402028E-2</c:v>
                </c:pt>
                <c:pt idx="878">
                  <c:v>7.4427470911276633E-2</c:v>
                </c:pt>
                <c:pt idx="879">
                  <c:v>7.4486890785371074E-2</c:v>
                </c:pt>
                <c:pt idx="880">
                  <c:v>7.4522929159465512E-2</c:v>
                </c:pt>
                <c:pt idx="881">
                  <c:v>7.4522929159465512E-2</c:v>
                </c:pt>
                <c:pt idx="882">
                  <c:v>7.4556680582717291E-2</c:v>
                </c:pt>
                <c:pt idx="883">
                  <c:v>7.4629401172635737E-2</c:v>
                </c:pt>
                <c:pt idx="884">
                  <c:v>7.4706018679220845E-2</c:v>
                </c:pt>
                <c:pt idx="885">
                  <c:v>7.4794439708997879E-2</c:v>
                </c:pt>
                <c:pt idx="886">
                  <c:v>7.4887096969343772E-2</c:v>
                </c:pt>
                <c:pt idx="887">
                  <c:v>7.4972187434229842E-2</c:v>
                </c:pt>
                <c:pt idx="888">
                  <c:v>7.5041803999967613E-2</c:v>
                </c:pt>
                <c:pt idx="889">
                  <c:v>7.509170861305639E-2</c:v>
                </c:pt>
                <c:pt idx="890">
                  <c:v>7.5117778976166755E-2</c:v>
                </c:pt>
                <c:pt idx="891">
                  <c:v>7.5117778976166755E-2</c:v>
                </c:pt>
                <c:pt idx="892">
                  <c:v>7.5117778976166755E-2</c:v>
                </c:pt>
                <c:pt idx="893">
                  <c:v>7.5117778976166755E-2</c:v>
                </c:pt>
                <c:pt idx="894">
                  <c:v>7.5117778976166755E-2</c:v>
                </c:pt>
                <c:pt idx="895">
                  <c:v>7.5126202159518957E-2</c:v>
                </c:pt>
                <c:pt idx="896">
                  <c:v>7.5165284040751457E-2</c:v>
                </c:pt>
                <c:pt idx="897">
                  <c:v>7.5223645011183587E-2</c:v>
                </c:pt>
                <c:pt idx="898">
                  <c:v>7.5285902898282395E-2</c:v>
                </c:pt>
                <c:pt idx="899">
                  <c:v>7.5336367536895973E-2</c:v>
                </c:pt>
                <c:pt idx="900">
                  <c:v>7.5367041091046971E-2</c:v>
                </c:pt>
                <c:pt idx="901">
                  <c:v>7.5367041091046971E-2</c:v>
                </c:pt>
                <c:pt idx="902">
                  <c:v>7.5367041091046971E-2</c:v>
                </c:pt>
                <c:pt idx="903">
                  <c:v>7.5367041091046971E-2</c:v>
                </c:pt>
                <c:pt idx="904">
                  <c:v>7.5367041091046971E-2</c:v>
                </c:pt>
                <c:pt idx="905">
                  <c:v>7.5367041091046971E-2</c:v>
                </c:pt>
                <c:pt idx="906">
                  <c:v>7.5367041091046971E-2</c:v>
                </c:pt>
                <c:pt idx="907">
                  <c:v>7.5376679766363266E-2</c:v>
                </c:pt>
                <c:pt idx="908">
                  <c:v>7.5452497499348153E-2</c:v>
                </c:pt>
                <c:pt idx="909">
                  <c:v>7.5634084827841092E-2</c:v>
                </c:pt>
                <c:pt idx="910">
                  <c:v>7.5930552736283935E-2</c:v>
                </c:pt>
                <c:pt idx="911">
                  <c:v>7.6245462608338269E-2</c:v>
                </c:pt>
                <c:pt idx="912">
                  <c:v>7.6469327324893671E-2</c:v>
                </c:pt>
                <c:pt idx="913">
                  <c:v>7.6628065809773493E-2</c:v>
                </c:pt>
                <c:pt idx="914">
                  <c:v>7.6854201236506159E-2</c:v>
                </c:pt>
                <c:pt idx="915">
                  <c:v>7.7075302085813494E-2</c:v>
                </c:pt>
                <c:pt idx="916">
                  <c:v>7.7223410615722965E-2</c:v>
                </c:pt>
                <c:pt idx="917">
                  <c:v>7.7321928378484714E-2</c:v>
                </c:pt>
                <c:pt idx="918">
                  <c:v>7.7381281092268495E-2</c:v>
                </c:pt>
                <c:pt idx="919">
                  <c:v>7.7464113164347384E-2</c:v>
                </c:pt>
                <c:pt idx="920">
                  <c:v>7.7582410576817501E-2</c:v>
                </c:pt>
                <c:pt idx="921">
                  <c:v>7.7756259149074275E-2</c:v>
                </c:pt>
                <c:pt idx="922">
                  <c:v>7.7955320770658088E-2</c:v>
                </c:pt>
                <c:pt idx="923">
                  <c:v>7.813267401222071E-2</c:v>
                </c:pt>
                <c:pt idx="924">
                  <c:v>7.8209990101574797E-2</c:v>
                </c:pt>
                <c:pt idx="925">
                  <c:v>7.8209990101574797E-2</c:v>
                </c:pt>
                <c:pt idx="926">
                  <c:v>7.8209990101574797E-2</c:v>
                </c:pt>
                <c:pt idx="927">
                  <c:v>7.822169073621324E-2</c:v>
                </c:pt>
                <c:pt idx="928">
                  <c:v>7.8244366951550126E-2</c:v>
                </c:pt>
                <c:pt idx="929">
                  <c:v>7.827832889457835E-2</c:v>
                </c:pt>
                <c:pt idx="930">
                  <c:v>7.8315785383501799E-2</c:v>
                </c:pt>
                <c:pt idx="931">
                  <c:v>7.8352941834417947E-2</c:v>
                </c:pt>
                <c:pt idx="932">
                  <c:v>7.8385803638086102E-2</c:v>
                </c:pt>
                <c:pt idx="933">
                  <c:v>7.840268269604346E-2</c:v>
                </c:pt>
                <c:pt idx="934">
                  <c:v>7.840268269604346E-2</c:v>
                </c:pt>
                <c:pt idx="935">
                  <c:v>7.840268269604346E-2</c:v>
                </c:pt>
                <c:pt idx="936">
                  <c:v>7.8405179693733798E-2</c:v>
                </c:pt>
                <c:pt idx="937">
                  <c:v>7.8422704552297579E-2</c:v>
                </c:pt>
                <c:pt idx="938">
                  <c:v>7.8443664380029907E-2</c:v>
                </c:pt>
                <c:pt idx="939">
                  <c:v>7.8460269486624351E-2</c:v>
                </c:pt>
                <c:pt idx="940">
                  <c:v>7.8484124529982158E-2</c:v>
                </c:pt>
                <c:pt idx="941">
                  <c:v>7.8527194445622825E-2</c:v>
                </c:pt>
                <c:pt idx="942">
                  <c:v>7.8577968622355485E-2</c:v>
                </c:pt>
                <c:pt idx="943">
                  <c:v>7.863255030923455E-2</c:v>
                </c:pt>
                <c:pt idx="944">
                  <c:v>7.8694925829446954E-2</c:v>
                </c:pt>
                <c:pt idx="945">
                  <c:v>7.8765184589512954E-2</c:v>
                </c:pt>
                <c:pt idx="946">
                  <c:v>7.8862901076449374E-2</c:v>
                </c:pt>
                <c:pt idx="947">
                  <c:v>7.8984722933043816E-2</c:v>
                </c:pt>
                <c:pt idx="948">
                  <c:v>7.9091691598778463E-2</c:v>
                </c:pt>
                <c:pt idx="949">
                  <c:v>7.9163959229722344E-2</c:v>
                </c:pt>
                <c:pt idx="950">
                  <c:v>7.9181576974948972E-2</c:v>
                </c:pt>
                <c:pt idx="951">
                  <c:v>7.9181576974948972E-2</c:v>
                </c:pt>
                <c:pt idx="952">
                  <c:v>7.9181576974948972E-2</c:v>
                </c:pt>
                <c:pt idx="953">
                  <c:v>7.9181576974948972E-2</c:v>
                </c:pt>
                <c:pt idx="954">
                  <c:v>7.9181576974948972E-2</c:v>
                </c:pt>
                <c:pt idx="955">
                  <c:v>7.9181576974948972E-2</c:v>
                </c:pt>
                <c:pt idx="956">
                  <c:v>7.9181576974948972E-2</c:v>
                </c:pt>
                <c:pt idx="957">
                  <c:v>7.9181576974948972E-2</c:v>
                </c:pt>
                <c:pt idx="958">
                  <c:v>7.9181576974948972E-2</c:v>
                </c:pt>
                <c:pt idx="959">
                  <c:v>7.9385254724552753E-2</c:v>
                </c:pt>
                <c:pt idx="960">
                  <c:v>7.9761908929443764E-2</c:v>
                </c:pt>
                <c:pt idx="961">
                  <c:v>8.0238792288834362E-2</c:v>
                </c:pt>
                <c:pt idx="962">
                  <c:v>8.0703692414951636E-2</c:v>
                </c:pt>
                <c:pt idx="963">
                  <c:v>8.1090236853631814E-2</c:v>
                </c:pt>
                <c:pt idx="964">
                  <c:v>8.1370558712668919E-2</c:v>
                </c:pt>
                <c:pt idx="965">
                  <c:v>8.1547405633070655E-2</c:v>
                </c:pt>
                <c:pt idx="966">
                  <c:v>8.164716934088892E-2</c:v>
                </c:pt>
                <c:pt idx="967">
                  <c:v>8.1704153388914763E-2</c:v>
                </c:pt>
                <c:pt idx="968">
                  <c:v>8.1741566430066373E-2</c:v>
                </c:pt>
                <c:pt idx="969">
                  <c:v>8.1751357017598461E-2</c:v>
                </c:pt>
                <c:pt idx="970">
                  <c:v>8.1751357017598461E-2</c:v>
                </c:pt>
                <c:pt idx="971">
                  <c:v>8.1751357017598461E-2</c:v>
                </c:pt>
                <c:pt idx="972">
                  <c:v>8.1751357017598461E-2</c:v>
                </c:pt>
                <c:pt idx="973">
                  <c:v>8.1751357017598461E-2</c:v>
                </c:pt>
                <c:pt idx="974">
                  <c:v>8.1751357017598461E-2</c:v>
                </c:pt>
                <c:pt idx="975">
                  <c:v>8.1751357017598461E-2</c:v>
                </c:pt>
                <c:pt idx="976">
                  <c:v>8.1751357017598461E-2</c:v>
                </c:pt>
                <c:pt idx="977">
                  <c:v>8.1751357017598461E-2</c:v>
                </c:pt>
                <c:pt idx="978">
                  <c:v>8.1751357017598461E-2</c:v>
                </c:pt>
                <c:pt idx="979">
                  <c:v>8.1751357017598461E-2</c:v>
                </c:pt>
                <c:pt idx="980">
                  <c:v>8.1751357017598461E-2</c:v>
                </c:pt>
                <c:pt idx="981">
                  <c:v>8.1751357017598461E-2</c:v>
                </c:pt>
                <c:pt idx="982">
                  <c:v>8.1751357017598461E-2</c:v>
                </c:pt>
                <c:pt idx="983">
                  <c:v>8.1751357017598461E-2</c:v>
                </c:pt>
                <c:pt idx="984">
                  <c:v>8.1751357017598461E-2</c:v>
                </c:pt>
                <c:pt idx="985">
                  <c:v>8.1751357017598461E-2</c:v>
                </c:pt>
                <c:pt idx="986">
                  <c:v>8.1751357017598461E-2</c:v>
                </c:pt>
                <c:pt idx="987">
                  <c:v>8.1785762894848457E-2</c:v>
                </c:pt>
                <c:pt idx="988">
                  <c:v>8.1820168772098453E-2</c:v>
                </c:pt>
                <c:pt idx="989">
                  <c:v>8.1854574649348449E-2</c:v>
                </c:pt>
                <c:pt idx="990">
                  <c:v>8.1888980526598446E-2</c:v>
                </c:pt>
                <c:pt idx="991">
                  <c:v>8.1923386403848442E-2</c:v>
                </c:pt>
                <c:pt idx="992">
                  <c:v>8.1957792281098438E-2</c:v>
                </c:pt>
                <c:pt idx="993">
                  <c:v>8.1992198158348434E-2</c:v>
                </c:pt>
                <c:pt idx="994">
                  <c:v>8.202660403559843E-2</c:v>
                </c:pt>
                <c:pt idx="995">
                  <c:v>8.2061009912848426E-2</c:v>
                </c:pt>
                <c:pt idx="996">
                  <c:v>8.2095415790098422E-2</c:v>
                </c:pt>
                <c:pt idx="997">
                  <c:v>8.2129821667348418E-2</c:v>
                </c:pt>
                <c:pt idx="998">
                  <c:v>8.2164227544598414E-2</c:v>
                </c:pt>
                <c:pt idx="999">
                  <c:v>8.219863342184841E-2</c:v>
                </c:pt>
                <c:pt idx="1000">
                  <c:v>8.2233039299098407E-2</c:v>
                </c:pt>
                <c:pt idx="1001">
                  <c:v>8.2267445176348403E-2</c:v>
                </c:pt>
                <c:pt idx="1002">
                  <c:v>8.2301851053598399E-2</c:v>
                </c:pt>
                <c:pt idx="1003">
                  <c:v>8.2336256930848395E-2</c:v>
                </c:pt>
                <c:pt idx="1004">
                  <c:v>8.2370662808098391E-2</c:v>
                </c:pt>
                <c:pt idx="1005">
                  <c:v>8.2405068685348387E-2</c:v>
                </c:pt>
                <c:pt idx="1006">
                  <c:v>8.2439474562598383E-2</c:v>
                </c:pt>
                <c:pt idx="1007">
                  <c:v>8.2473880439848379E-2</c:v>
                </c:pt>
                <c:pt idx="1008">
                  <c:v>8.2508286317098375E-2</c:v>
                </c:pt>
                <c:pt idx="1009">
                  <c:v>8.2542692194348372E-2</c:v>
                </c:pt>
                <c:pt idx="1010">
                  <c:v>8.2577098071598368E-2</c:v>
                </c:pt>
                <c:pt idx="1011">
                  <c:v>8.2611503948848364E-2</c:v>
                </c:pt>
                <c:pt idx="1012">
                  <c:v>8.264590982609836E-2</c:v>
                </c:pt>
                <c:pt idx="1013">
                  <c:v>8.2680315703348356E-2</c:v>
                </c:pt>
                <c:pt idx="1014">
                  <c:v>8.2714721580598352E-2</c:v>
                </c:pt>
                <c:pt idx="1015">
                  <c:v>8.2749127457848348E-2</c:v>
                </c:pt>
                <c:pt idx="1016">
                  <c:v>8.2783533335098344E-2</c:v>
                </c:pt>
                <c:pt idx="1017">
                  <c:v>8.281793921234834E-2</c:v>
                </c:pt>
                <c:pt idx="1018">
                  <c:v>8.2852345089598337E-2</c:v>
                </c:pt>
                <c:pt idx="1019">
                  <c:v>8.2886750966848333E-2</c:v>
                </c:pt>
                <c:pt idx="1020">
                  <c:v>8.2921156844098329E-2</c:v>
                </c:pt>
                <c:pt idx="1021">
                  <c:v>8.2955562721348325E-2</c:v>
                </c:pt>
                <c:pt idx="1022">
                  <c:v>8.2989968598598321E-2</c:v>
                </c:pt>
                <c:pt idx="1023">
                  <c:v>8.3024374475848317E-2</c:v>
                </c:pt>
                <c:pt idx="1024">
                  <c:v>8.3058780353098313E-2</c:v>
                </c:pt>
                <c:pt idx="1025">
                  <c:v>8.3093186230348309E-2</c:v>
                </c:pt>
                <c:pt idx="1026">
                  <c:v>8.3158767440931647E-2</c:v>
                </c:pt>
                <c:pt idx="1027">
                  <c:v>8.3333467621256069E-2</c:v>
                </c:pt>
                <c:pt idx="1028">
                  <c:v>8.3671940385763033E-2</c:v>
                </c:pt>
                <c:pt idx="1029">
                  <c:v>8.4135619932883765E-2</c:v>
                </c:pt>
                <c:pt idx="1030">
                  <c:v>8.4616040565357042E-2</c:v>
                </c:pt>
                <c:pt idx="1031">
                  <c:v>8.5035658697451486E-2</c:v>
                </c:pt>
                <c:pt idx="1032">
                  <c:v>8.5394544926345295E-2</c:v>
                </c:pt>
                <c:pt idx="1033">
                  <c:v>8.57200151216682E-2</c:v>
                </c:pt>
                <c:pt idx="1034">
                  <c:v>8.6027737904832285E-2</c:v>
                </c:pt>
                <c:pt idx="1035">
                  <c:v>8.6302212281293395E-2</c:v>
                </c:pt>
                <c:pt idx="1036">
                  <c:v>8.6531487733265605E-2</c:v>
                </c:pt>
                <c:pt idx="1037">
                  <c:v>8.6730932927014226E-2</c:v>
                </c:pt>
                <c:pt idx="1038">
                  <c:v>8.6931589210383006E-2</c:v>
                </c:pt>
                <c:pt idx="1039">
                  <c:v>8.7157107794422414E-2</c:v>
                </c:pt>
                <c:pt idx="1040">
                  <c:v>8.739609896146619E-2</c:v>
                </c:pt>
                <c:pt idx="1041">
                  <c:v>8.7625276666853866E-2</c:v>
                </c:pt>
                <c:pt idx="1042">
                  <c:v>8.7817206136083972E-2</c:v>
                </c:pt>
                <c:pt idx="1043">
                  <c:v>8.7955766660650331E-2</c:v>
                </c:pt>
                <c:pt idx="1044">
                  <c:v>8.8048170310050536E-2</c:v>
                </c:pt>
                <c:pt idx="1045">
                  <c:v>8.8117367129464372E-2</c:v>
                </c:pt>
                <c:pt idx="1046">
                  <c:v>8.8186651532466645E-2</c:v>
                </c:pt>
                <c:pt idx="1047">
                  <c:v>8.8260008516475669E-2</c:v>
                </c:pt>
                <c:pt idx="1048">
                  <c:v>8.831795416104242E-2</c:v>
                </c:pt>
                <c:pt idx="1049">
                  <c:v>8.8336754311718113E-2</c:v>
                </c:pt>
                <c:pt idx="1050">
                  <c:v>8.8336754311718113E-2</c:v>
                </c:pt>
                <c:pt idx="1051">
                  <c:v>8.8336754311718113E-2</c:v>
                </c:pt>
                <c:pt idx="1052">
                  <c:v>8.8336754311718113E-2</c:v>
                </c:pt>
                <c:pt idx="1053">
                  <c:v>8.8336754311718113E-2</c:v>
                </c:pt>
                <c:pt idx="1054">
                  <c:v>8.8336754311718113E-2</c:v>
                </c:pt>
                <c:pt idx="1055">
                  <c:v>8.8336754311718113E-2</c:v>
                </c:pt>
                <c:pt idx="1056">
                  <c:v>8.8336754311718113E-2</c:v>
                </c:pt>
                <c:pt idx="1057">
                  <c:v>8.8336754311718113E-2</c:v>
                </c:pt>
                <c:pt idx="1058">
                  <c:v>8.8336754311718113E-2</c:v>
                </c:pt>
                <c:pt idx="1059">
                  <c:v>8.8336754311718113E-2</c:v>
                </c:pt>
                <c:pt idx="1060">
                  <c:v>8.8336754311718113E-2</c:v>
                </c:pt>
                <c:pt idx="1061">
                  <c:v>8.8336754311718113E-2</c:v>
                </c:pt>
                <c:pt idx="1062">
                  <c:v>8.8336754311718113E-2</c:v>
                </c:pt>
                <c:pt idx="1063">
                  <c:v>8.8403548683435057E-2</c:v>
                </c:pt>
                <c:pt idx="1064">
                  <c:v>8.8575704231069335E-2</c:v>
                </c:pt>
                <c:pt idx="1065">
                  <c:v>8.8888807685700025E-2</c:v>
                </c:pt>
                <c:pt idx="1066">
                  <c:v>8.9230454423106564E-2</c:v>
                </c:pt>
                <c:pt idx="1067">
                  <c:v>8.9452552495296461E-2</c:v>
                </c:pt>
                <c:pt idx="1068">
                  <c:v>8.9562117260850616E-2</c:v>
                </c:pt>
                <c:pt idx="1069">
                  <c:v>8.967192961369165E-2</c:v>
                </c:pt>
                <c:pt idx="1070">
                  <c:v>8.9852399538982608E-2</c:v>
                </c:pt>
                <c:pt idx="1071">
                  <c:v>9.0104111700678044E-2</c:v>
                </c:pt>
                <c:pt idx="1072">
                  <c:v>9.0400196350283624E-2</c:v>
                </c:pt>
                <c:pt idx="1073">
                  <c:v>9.0744989979618912E-2</c:v>
                </c:pt>
                <c:pt idx="1074">
                  <c:v>9.1150840505609024E-2</c:v>
                </c:pt>
                <c:pt idx="1075">
                  <c:v>9.1583552674185803E-2</c:v>
                </c:pt>
                <c:pt idx="1076">
                  <c:v>9.1981026388948825E-2</c:v>
                </c:pt>
                <c:pt idx="1077">
                  <c:v>9.2315653116848903E-2</c:v>
                </c:pt>
                <c:pt idx="1078">
                  <c:v>9.2594643933057191E-2</c:v>
                </c:pt>
                <c:pt idx="1079">
                  <c:v>9.2844847870933597E-2</c:v>
                </c:pt>
                <c:pt idx="1080">
                  <c:v>9.3054474582111704E-2</c:v>
                </c:pt>
                <c:pt idx="1081">
                  <c:v>9.3191496015463907E-2</c:v>
                </c:pt>
                <c:pt idx="1082">
                  <c:v>9.325489232349124E-2</c:v>
                </c:pt>
                <c:pt idx="1083">
                  <c:v>9.325489232349124E-2</c:v>
                </c:pt>
                <c:pt idx="1084">
                  <c:v>9.325489232349124E-2</c:v>
                </c:pt>
                <c:pt idx="1085">
                  <c:v>9.325489232349124E-2</c:v>
                </c:pt>
                <c:pt idx="1086">
                  <c:v>9.3290473761305309E-2</c:v>
                </c:pt>
                <c:pt idx="1087">
                  <c:v>9.335723053245272E-2</c:v>
                </c:pt>
                <c:pt idx="1088">
                  <c:v>9.3427981415677611E-2</c:v>
                </c:pt>
                <c:pt idx="1089">
                  <c:v>9.3494932743367717E-2</c:v>
                </c:pt>
                <c:pt idx="1090">
                  <c:v>9.3557987154391162E-2</c:v>
                </c:pt>
                <c:pt idx="1091">
                  <c:v>9.3632732315414607E-2</c:v>
                </c:pt>
                <c:pt idx="1092">
                  <c:v>9.3746739720826838E-2</c:v>
                </c:pt>
                <c:pt idx="1093">
                  <c:v>9.3912394740516048E-2</c:v>
                </c:pt>
                <c:pt idx="1094">
                  <c:v>9.4091355296365461E-2</c:v>
                </c:pt>
                <c:pt idx="1095">
                  <c:v>9.423658685439279E-2</c:v>
                </c:pt>
                <c:pt idx="1096">
                  <c:v>9.4339687219196347E-2</c:v>
                </c:pt>
                <c:pt idx="1097">
                  <c:v>9.440013296075897E-2</c:v>
                </c:pt>
                <c:pt idx="1098">
                  <c:v>9.4405599611687749E-2</c:v>
                </c:pt>
                <c:pt idx="1099">
                  <c:v>9.4405599611687749E-2</c:v>
                </c:pt>
                <c:pt idx="1100">
                  <c:v>9.4405599611687749E-2</c:v>
                </c:pt>
                <c:pt idx="1101">
                  <c:v>9.4405599611687749E-2</c:v>
                </c:pt>
                <c:pt idx="1102">
                  <c:v>9.4464368655843414E-2</c:v>
                </c:pt>
                <c:pt idx="1103">
                  <c:v>9.4597567566866853E-2</c:v>
                </c:pt>
                <c:pt idx="1104">
                  <c:v>9.4798394517783005E-2</c:v>
                </c:pt>
                <c:pt idx="1105">
                  <c:v>9.5009146889366819E-2</c:v>
                </c:pt>
                <c:pt idx="1106">
                  <c:v>9.5163118630929452E-2</c:v>
                </c:pt>
                <c:pt idx="1107">
                  <c:v>9.5251481146741784E-2</c:v>
                </c:pt>
                <c:pt idx="1108">
                  <c:v>9.5281283105320927E-2</c:v>
                </c:pt>
                <c:pt idx="1109">
                  <c:v>9.5281283105320927E-2</c:v>
                </c:pt>
                <c:pt idx="1110">
                  <c:v>9.5281283105320927E-2</c:v>
                </c:pt>
                <c:pt idx="1111">
                  <c:v>9.5319445483165705E-2</c:v>
                </c:pt>
                <c:pt idx="1112">
                  <c:v>9.543954461516925E-2</c:v>
                </c:pt>
                <c:pt idx="1113">
                  <c:v>9.5662298215188124E-2</c:v>
                </c:pt>
                <c:pt idx="1114">
                  <c:v>9.5942470071491412E-2</c:v>
                </c:pt>
                <c:pt idx="1115">
                  <c:v>9.6174964244743186E-2</c:v>
                </c:pt>
                <c:pt idx="1116">
                  <c:v>9.6315526323299663E-2</c:v>
                </c:pt>
                <c:pt idx="1117">
                  <c:v>9.6386289678880285E-2</c:v>
                </c:pt>
                <c:pt idx="1118">
                  <c:v>9.6398138579870854E-2</c:v>
                </c:pt>
                <c:pt idx="1119">
                  <c:v>9.6398138579870854E-2</c:v>
                </c:pt>
                <c:pt idx="1120">
                  <c:v>9.6398138579870854E-2</c:v>
                </c:pt>
                <c:pt idx="1121">
                  <c:v>9.6422094590638732E-2</c:v>
                </c:pt>
                <c:pt idx="1122">
                  <c:v>9.6441607219493311E-2</c:v>
                </c:pt>
                <c:pt idx="1123">
                  <c:v>9.6441607219493311E-2</c:v>
                </c:pt>
                <c:pt idx="1124">
                  <c:v>9.6441607219493311E-2</c:v>
                </c:pt>
                <c:pt idx="1125">
                  <c:v>9.6441607219493311E-2</c:v>
                </c:pt>
                <c:pt idx="1126">
                  <c:v>9.6441607219493311E-2</c:v>
                </c:pt>
                <c:pt idx="1127">
                  <c:v>9.6441607219493311E-2</c:v>
                </c:pt>
                <c:pt idx="1128">
                  <c:v>9.6441607219493311E-2</c:v>
                </c:pt>
                <c:pt idx="1129">
                  <c:v>9.6441607219493311E-2</c:v>
                </c:pt>
                <c:pt idx="1130">
                  <c:v>9.6441607219493311E-2</c:v>
                </c:pt>
                <c:pt idx="1131">
                  <c:v>9.6441607219493311E-2</c:v>
                </c:pt>
                <c:pt idx="1132">
                  <c:v>9.6441607219493311E-2</c:v>
                </c:pt>
                <c:pt idx="1133">
                  <c:v>9.6441607219493311E-2</c:v>
                </c:pt>
                <c:pt idx="1134">
                  <c:v>9.6441607219493311E-2</c:v>
                </c:pt>
                <c:pt idx="1135">
                  <c:v>9.6441607219493311E-2</c:v>
                </c:pt>
                <c:pt idx="1136">
                  <c:v>9.6441607219493311E-2</c:v>
                </c:pt>
                <c:pt idx="1137">
                  <c:v>9.6441607219493311E-2</c:v>
                </c:pt>
                <c:pt idx="1138">
                  <c:v>9.6465993146627058E-2</c:v>
                </c:pt>
                <c:pt idx="1139">
                  <c:v>9.6517681105680736E-2</c:v>
                </c:pt>
                <c:pt idx="1140">
                  <c:v>9.6585028571487347E-2</c:v>
                </c:pt>
                <c:pt idx="1141">
                  <c:v>9.6691468251859217E-2</c:v>
                </c:pt>
                <c:pt idx="1142">
                  <c:v>9.6883979412799956E-2</c:v>
                </c:pt>
                <c:pt idx="1143">
                  <c:v>9.7159120041995298E-2</c:v>
                </c:pt>
                <c:pt idx="1144">
                  <c:v>9.7404257317303636E-2</c:v>
                </c:pt>
                <c:pt idx="1145">
                  <c:v>9.7533225462864109E-2</c:v>
                </c:pt>
                <c:pt idx="1146">
                  <c:v>9.7533225462864109E-2</c:v>
                </c:pt>
                <c:pt idx="1147">
                  <c:v>9.7533225462864109E-2</c:v>
                </c:pt>
                <c:pt idx="1148">
                  <c:v>9.7533225462864109E-2</c:v>
                </c:pt>
                <c:pt idx="1149">
                  <c:v>9.7533225462864109E-2</c:v>
                </c:pt>
                <c:pt idx="1150">
                  <c:v>9.7533225462864109E-2</c:v>
                </c:pt>
                <c:pt idx="1151">
                  <c:v>9.7568824531858112E-2</c:v>
                </c:pt>
                <c:pt idx="1152">
                  <c:v>9.7678465017518784E-2</c:v>
                </c:pt>
                <c:pt idx="1153">
                  <c:v>9.7979462176552526E-2</c:v>
                </c:pt>
                <c:pt idx="1154">
                  <c:v>9.8453251343316409E-2</c:v>
                </c:pt>
                <c:pt idx="1155">
                  <c:v>9.8921538350640284E-2</c:v>
                </c:pt>
                <c:pt idx="1156">
                  <c:v>9.9302334325087102E-2</c:v>
                </c:pt>
                <c:pt idx="1157">
                  <c:v>9.9673547521614989E-2</c:v>
                </c:pt>
                <c:pt idx="1158">
                  <c:v>0.10009414873997967</c:v>
                </c:pt>
                <c:pt idx="1159">
                  <c:v>0.10056113198001668</c:v>
                </c:pt>
                <c:pt idx="1160">
                  <c:v>0.10102063088525397</c:v>
                </c:pt>
                <c:pt idx="1161">
                  <c:v>0.10142584583133385</c:v>
                </c:pt>
                <c:pt idx="1162">
                  <c:v>0.10178799667182013</c:v>
                </c:pt>
                <c:pt idx="1163">
                  <c:v>0.10213432047597114</c:v>
                </c:pt>
                <c:pt idx="1164">
                  <c:v>0.10247262218043225</c:v>
                </c:pt>
                <c:pt idx="1165">
                  <c:v>0.10280299135744481</c:v>
                </c:pt>
                <c:pt idx="1166">
                  <c:v>0.10305913435321648</c:v>
                </c:pt>
                <c:pt idx="1167">
                  <c:v>0.10324291336104825</c:v>
                </c:pt>
                <c:pt idx="1168">
                  <c:v>0.10344776364865127</c:v>
                </c:pt>
                <c:pt idx="1169">
                  <c:v>0.10367057099999871</c:v>
                </c:pt>
                <c:pt idx="1170">
                  <c:v>0.10388385829885431</c:v>
                </c:pt>
                <c:pt idx="1171">
                  <c:v>0.10409143852415997</c:v>
                </c:pt>
                <c:pt idx="1172">
                  <c:v>0.10428932286691264</c:v>
                </c:pt>
                <c:pt idx="1173">
                  <c:v>0.10447727550602179</c:v>
                </c:pt>
                <c:pt idx="1174">
                  <c:v>0.10465908290505724</c:v>
                </c:pt>
                <c:pt idx="1175">
                  <c:v>0.10483073172829672</c:v>
                </c:pt>
                <c:pt idx="1176">
                  <c:v>0.10499195831350906</c:v>
                </c:pt>
                <c:pt idx="1177">
                  <c:v>0.10515042681728595</c:v>
                </c:pt>
                <c:pt idx="1178">
                  <c:v>0.10531783859577622</c:v>
                </c:pt>
                <c:pt idx="1179">
                  <c:v>0.10549449592422169</c:v>
                </c:pt>
                <c:pt idx="1180">
                  <c:v>0.10567262154139659</c:v>
                </c:pt>
                <c:pt idx="1181">
                  <c:v>0.10584833510274179</c:v>
                </c:pt>
                <c:pt idx="1182">
                  <c:v>0.10601370845799224</c:v>
                </c:pt>
                <c:pt idx="1183">
                  <c:v>0.10616845076666033</c:v>
                </c:pt>
                <c:pt idx="1184">
                  <c:v>0.10631631402233215</c:v>
                </c:pt>
                <c:pt idx="1185">
                  <c:v>0.1064532534022811</c:v>
                </c:pt>
                <c:pt idx="1186">
                  <c:v>0.1065711703121159</c:v>
                </c:pt>
                <c:pt idx="1187">
                  <c:v>0.10667739647195069</c:v>
                </c:pt>
                <c:pt idx="1188">
                  <c:v>0.10678362263178549</c:v>
                </c:pt>
                <c:pt idx="1189">
                  <c:v>0.10688984879162029</c:v>
                </c:pt>
                <c:pt idx="1190">
                  <c:v>0.10699607495145509</c:v>
                </c:pt>
                <c:pt idx="1191">
                  <c:v>0.10710230111128989</c:v>
                </c:pt>
                <c:pt idx="1192">
                  <c:v>0.10720852727112469</c:v>
                </c:pt>
                <c:pt idx="1193">
                  <c:v>0.10731475343095949</c:v>
                </c:pt>
                <c:pt idx="1194">
                  <c:v>0.10742097959079429</c:v>
                </c:pt>
                <c:pt idx="1195">
                  <c:v>0.10753110266729576</c:v>
                </c:pt>
                <c:pt idx="1196">
                  <c:v>0.10764138011297912</c:v>
                </c:pt>
                <c:pt idx="1197">
                  <c:v>0.10775165755866248</c:v>
                </c:pt>
                <c:pt idx="1198">
                  <c:v>0.10787767720591546</c:v>
                </c:pt>
                <c:pt idx="1199">
                  <c:v>0.10801990431665767</c:v>
                </c:pt>
                <c:pt idx="1200">
                  <c:v>0.10817849756881898</c:v>
                </c:pt>
                <c:pt idx="1201">
                  <c:v>0.10835003574808008</c:v>
                </c:pt>
                <c:pt idx="1202">
                  <c:v>0.10851504487725649</c:v>
                </c:pt>
                <c:pt idx="1203">
                  <c:v>0.1086654218874879</c:v>
                </c:pt>
                <c:pt idx="1204">
                  <c:v>0.10880085157728858</c:v>
                </c:pt>
                <c:pt idx="1205">
                  <c:v>0.10892491168453369</c:v>
                </c:pt>
                <c:pt idx="1206">
                  <c:v>0.10904523570741596</c:v>
                </c:pt>
                <c:pt idx="1207">
                  <c:v>0.10916572072832313</c:v>
                </c:pt>
                <c:pt idx="1208">
                  <c:v>0.10928636691297629</c:v>
                </c:pt>
                <c:pt idx="1209">
                  <c:v>0.10940327751042983</c:v>
                </c:pt>
                <c:pt idx="1210">
                  <c:v>0.1095162911912167</c:v>
                </c:pt>
                <c:pt idx="1211">
                  <c:v>0.10962930487200356</c:v>
                </c:pt>
                <c:pt idx="1212">
                  <c:v>0.10973842163612377</c:v>
                </c:pt>
                <c:pt idx="1213">
                  <c:v>0.10984737707077692</c:v>
                </c:pt>
                <c:pt idx="1214">
                  <c:v>0.10996022942209674</c:v>
                </c:pt>
                <c:pt idx="1215">
                  <c:v>0.11007308177341656</c:v>
                </c:pt>
                <c:pt idx="1216">
                  <c:v>0.11018203720806971</c:v>
                </c:pt>
                <c:pt idx="1217">
                  <c:v>0.11028693456231022</c:v>
                </c:pt>
                <c:pt idx="1218">
                  <c:v>0.11039167091852582</c:v>
                </c:pt>
                <c:pt idx="1219">
                  <c:v>0.11049624644243761</c:v>
                </c:pt>
                <c:pt idx="1220">
                  <c:v>0.11059676438309997</c:v>
                </c:pt>
                <c:pt idx="1221">
                  <c:v>0.11068916765442673</c:v>
                </c:pt>
                <c:pt idx="1222">
                  <c:v>0.11077719399799146</c:v>
                </c:pt>
                <c:pt idx="1223">
                  <c:v>0.11086084490528386</c:v>
                </c:pt>
                <c:pt idx="1224">
                  <c:v>0.1109477570231971</c:v>
                </c:pt>
                <c:pt idx="1225">
                  <c:v>0.11104214611574721</c:v>
                </c:pt>
                <c:pt idx="1226">
                  <c:v>0.11114011592915184</c:v>
                </c:pt>
                <c:pt idx="1227">
                  <c:v>0.11123792789323199</c:v>
                </c:pt>
                <c:pt idx="1228">
                  <c:v>0.11133542465582644</c:v>
                </c:pt>
                <c:pt idx="1229">
                  <c:v>0.11143276406625964</c:v>
                </c:pt>
                <c:pt idx="1230">
                  <c:v>0.11152589235286692</c:v>
                </c:pt>
                <c:pt idx="1231">
                  <c:v>0.11162260401186591</c:v>
                </c:pt>
                <c:pt idx="1232">
                  <c:v>0.11172695298064238</c:v>
                </c:pt>
                <c:pt idx="1233">
                  <c:v>0.11183130194941884</c:v>
                </c:pt>
                <c:pt idx="1234">
                  <c:v>0.11193549456036053</c:v>
                </c:pt>
                <c:pt idx="1235">
                  <c:v>0.11203579025463554</c:v>
                </c:pt>
                <c:pt idx="1236">
                  <c:v>0.11212797989707088</c:v>
                </c:pt>
                <c:pt idx="1237">
                  <c:v>0.11220816723388417</c:v>
                </c:pt>
                <c:pt idx="1238">
                  <c:v>0.11227199091509452</c:v>
                </c:pt>
                <c:pt idx="1239">
                  <c:v>0.11232319812837679</c:v>
                </c:pt>
                <c:pt idx="1240">
                  <c:v>0.1123692834148019</c:v>
                </c:pt>
                <c:pt idx="1241">
                  <c:v>0.11241820243433345</c:v>
                </c:pt>
                <c:pt idx="1242">
                  <c:v>0.11246996330730415</c:v>
                </c:pt>
                <c:pt idx="1243">
                  <c:v>0.11252082630348748</c:v>
                </c:pt>
                <c:pt idx="1244">
                  <c:v>0.11257064931706116</c:v>
                </c:pt>
                <c:pt idx="1245">
                  <c:v>0.11262348429675804</c:v>
                </c:pt>
                <c:pt idx="1246">
                  <c:v>0.11267154337520352</c:v>
                </c:pt>
                <c:pt idx="1247">
                  <c:v>0.11271468759527573</c:v>
                </c:pt>
                <c:pt idx="1248">
                  <c:v>0.11275682199397404</c:v>
                </c:pt>
                <c:pt idx="1249">
                  <c:v>0.11279795469163115</c:v>
                </c:pt>
                <c:pt idx="1250">
                  <c:v>0.11284199072524644</c:v>
                </c:pt>
                <c:pt idx="1251">
                  <c:v>0.11288907849804306</c:v>
                </c:pt>
                <c:pt idx="1252">
                  <c:v>0.11293532705931306</c:v>
                </c:pt>
                <c:pt idx="1253">
                  <c:v>0.11298074237501517</c:v>
                </c:pt>
                <c:pt idx="1254">
                  <c:v>0.1130253304111081</c:v>
                </c:pt>
                <c:pt idx="1255">
                  <c:v>0.11306909713355058</c:v>
                </c:pt>
                <c:pt idx="1256">
                  <c:v>0.11311204850830134</c:v>
                </c:pt>
                <c:pt idx="1257">
                  <c:v>0.11315419050131907</c:v>
                </c:pt>
                <c:pt idx="1258">
                  <c:v>0.11319552907856252</c:v>
                </c:pt>
                <c:pt idx="1259">
                  <c:v>0.11323996712265706</c:v>
                </c:pt>
                <c:pt idx="1260">
                  <c:v>0.11329153901590153</c:v>
                </c:pt>
                <c:pt idx="1261">
                  <c:v>0.11335037973811198</c:v>
                </c:pt>
                <c:pt idx="1262">
                  <c:v>0.11342441611378486</c:v>
                </c:pt>
                <c:pt idx="1263">
                  <c:v>0.1135140401561244</c:v>
                </c:pt>
                <c:pt idx="1264">
                  <c:v>0.11361548545381095</c:v>
                </c:pt>
                <c:pt idx="1265">
                  <c:v>0.11372511709519829</c:v>
                </c:pt>
                <c:pt idx="1266">
                  <c:v>0.1138312458217761</c:v>
                </c:pt>
                <c:pt idx="1267">
                  <c:v>0.11393374112819737</c:v>
                </c:pt>
                <c:pt idx="1268">
                  <c:v>0.11402870676067975</c:v>
                </c:pt>
                <c:pt idx="1269">
                  <c:v>0.11410808472649546</c:v>
                </c:pt>
                <c:pt idx="1270">
                  <c:v>0.11417550778291673</c:v>
                </c:pt>
                <c:pt idx="1271">
                  <c:v>0.11423474200982107</c:v>
                </c:pt>
                <c:pt idx="1272">
                  <c:v>0.11428955497857571</c:v>
                </c:pt>
                <c:pt idx="1273">
                  <c:v>0.11434774317405115</c:v>
                </c:pt>
                <c:pt idx="1274">
                  <c:v>0.11440943875880517</c:v>
                </c:pt>
                <c:pt idx="1275">
                  <c:v>0.11447464322432745</c:v>
                </c:pt>
                <c:pt idx="1276">
                  <c:v>0.11455128057785616</c:v>
                </c:pt>
                <c:pt idx="1277">
                  <c:v>0.11463960868138487</c:v>
                </c:pt>
                <c:pt idx="1278">
                  <c:v>0.11473196254971649</c:v>
                </c:pt>
                <c:pt idx="1279">
                  <c:v>0.11482834234857209</c:v>
                </c:pt>
                <c:pt idx="1280">
                  <c:v>0.11492887758897223</c:v>
                </c:pt>
                <c:pt idx="1281">
                  <c:v>0.1150218781838012</c:v>
                </c:pt>
                <c:pt idx="1282">
                  <c:v>0.11511098186196352</c:v>
                </c:pt>
                <c:pt idx="1283">
                  <c:v>0.11520021538258853</c:v>
                </c:pt>
                <c:pt idx="1284">
                  <c:v>0.11528555198654686</c:v>
                </c:pt>
                <c:pt idx="1285">
                  <c:v>0.11536309475717187</c:v>
                </c:pt>
                <c:pt idx="1286">
                  <c:v>0.11543258417525921</c:v>
                </c:pt>
                <c:pt idx="1287">
                  <c:v>0.11549791782035988</c:v>
                </c:pt>
                <c:pt idx="1288">
                  <c:v>0.11555507059055525</c:v>
                </c:pt>
                <c:pt idx="1289">
                  <c:v>0.11560781270874974</c:v>
                </c:pt>
                <c:pt idx="1290">
                  <c:v>0.11566394065981388</c:v>
                </c:pt>
                <c:pt idx="1291">
                  <c:v>0.11571968703810155</c:v>
                </c:pt>
                <c:pt idx="1292">
                  <c:v>0.11576713313944899</c:v>
                </c:pt>
                <c:pt idx="1293">
                  <c:v>0.11581005299834533</c:v>
                </c:pt>
                <c:pt idx="1294">
                  <c:v>0.11585234767448416</c:v>
                </c:pt>
                <c:pt idx="1295">
                  <c:v>0.11590181514422566</c:v>
                </c:pt>
                <c:pt idx="1296">
                  <c:v>0.11596649964544836</c:v>
                </c:pt>
                <c:pt idx="1297">
                  <c:v>0.11604664859971804</c:v>
                </c:pt>
                <c:pt idx="1298">
                  <c:v>0.1161386115176074</c:v>
                </c:pt>
                <c:pt idx="1299">
                  <c:v>0.11623861519323267</c:v>
                </c:pt>
                <c:pt idx="1300">
                  <c:v>0.11633899049836988</c:v>
                </c:pt>
                <c:pt idx="1301">
                  <c:v>0.11643571746845374</c:v>
                </c:pt>
                <c:pt idx="1302">
                  <c:v>0.11653269368303525</c:v>
                </c:pt>
                <c:pt idx="1303">
                  <c:v>0.11663381672166535</c:v>
                </c:pt>
                <c:pt idx="1304">
                  <c:v>0.11673141894760977</c:v>
                </c:pt>
                <c:pt idx="1305">
                  <c:v>0.11682135303965667</c:v>
                </c:pt>
                <c:pt idx="1306">
                  <c:v>0.11690751608019379</c:v>
                </c:pt>
                <c:pt idx="1307">
                  <c:v>0.11698978220406422</c:v>
                </c:pt>
                <c:pt idx="1308">
                  <c:v>0.117068151411268</c:v>
                </c:pt>
                <c:pt idx="1309">
                  <c:v>0.1171463947533149</c:v>
                </c:pt>
                <c:pt idx="1310">
                  <c:v>0.11722463809536179</c:v>
                </c:pt>
                <c:pt idx="1311">
                  <c:v>0.11729885882130621</c:v>
                </c:pt>
                <c:pt idx="1312">
                  <c:v>0.11736905709686923</c:v>
                </c:pt>
                <c:pt idx="1313">
                  <c:v>0.11743121096883267</c:v>
                </c:pt>
                <c:pt idx="1314">
                  <c:v>0.11749299022830482</c:v>
                </c:pt>
                <c:pt idx="1315">
                  <c:v>0.11755452057472149</c:v>
                </c:pt>
                <c:pt idx="1316">
                  <c:v>0.11760009112779633</c:v>
                </c:pt>
                <c:pt idx="1317">
                  <c:v>0.11764102498532322</c:v>
                </c:pt>
                <c:pt idx="1318">
                  <c:v>0.11768926280468411</c:v>
                </c:pt>
                <c:pt idx="1319">
                  <c:v>0.11776039490408287</c:v>
                </c:pt>
                <c:pt idx="1320">
                  <c:v>0.11786684253202054</c:v>
                </c:pt>
                <c:pt idx="1321">
                  <c:v>0.11800117967309098</c:v>
                </c:pt>
                <c:pt idx="1322">
                  <c:v>0.11816390564489486</c:v>
                </c:pt>
                <c:pt idx="1323">
                  <c:v>0.11835541146630993</c:v>
                </c:pt>
                <c:pt idx="1324">
                  <c:v>0.11856064706983864</c:v>
                </c:pt>
                <c:pt idx="1325">
                  <c:v>0.11874834821279061</c:v>
                </c:pt>
                <c:pt idx="1326">
                  <c:v>0.11889853397721123</c:v>
                </c:pt>
                <c:pt idx="1327">
                  <c:v>0.11901431493326364</c:v>
                </c:pt>
                <c:pt idx="1328">
                  <c:v>0.11911087944268298</c:v>
                </c:pt>
                <c:pt idx="1329">
                  <c:v>0.11919965011876897</c:v>
                </c:pt>
                <c:pt idx="1330">
                  <c:v>0.11928842079485497</c:v>
                </c:pt>
                <c:pt idx="1331">
                  <c:v>0.11937719147094096</c:v>
                </c:pt>
                <c:pt idx="1332">
                  <c:v>0.11946206523036029</c:v>
                </c:pt>
                <c:pt idx="1333">
                  <c:v>0.11953511408856897</c:v>
                </c:pt>
                <c:pt idx="1334">
                  <c:v>0.11959996765413877</c:v>
                </c:pt>
                <c:pt idx="1335">
                  <c:v>0.11966442125189272</c:v>
                </c:pt>
                <c:pt idx="1336">
                  <c:v>0.11973627020665384</c:v>
                </c:pt>
                <c:pt idx="1337">
                  <c:v>0.11981578050074837</c:v>
                </c:pt>
                <c:pt idx="1338">
                  <c:v>0.11989905538323074</c:v>
                </c:pt>
                <c:pt idx="1339">
                  <c:v>0.11998622718237978</c:v>
                </c:pt>
                <c:pt idx="1340">
                  <c:v>0.12007729589819549</c:v>
                </c:pt>
                <c:pt idx="1341">
                  <c:v>0.1201723938589567</c:v>
                </c:pt>
                <c:pt idx="1342">
                  <c:v>0.12027931506371781</c:v>
                </c:pt>
                <c:pt idx="1343">
                  <c:v>0.1203984586516893</c:v>
                </c:pt>
                <c:pt idx="1344">
                  <c:v>0.12051813652440839</c:v>
                </c:pt>
                <c:pt idx="1345">
                  <c:v>0.12063445441674561</c:v>
                </c:pt>
                <c:pt idx="1346">
                  <c:v>0.12073948600136772</c:v>
                </c:pt>
                <c:pt idx="1347">
                  <c:v>0.12083296198152695</c:v>
                </c:pt>
                <c:pt idx="1348">
                  <c:v>0.12091474721168617</c:v>
                </c:pt>
                <c:pt idx="1349">
                  <c:v>0.12096898389982558</c:v>
                </c:pt>
                <c:pt idx="1350">
                  <c:v>0.12098720811944282</c:v>
                </c:pt>
                <c:pt idx="1351">
                  <c:v>0.12098720811944282</c:v>
                </c:pt>
                <c:pt idx="1352">
                  <c:v>0.12098720811944282</c:v>
                </c:pt>
                <c:pt idx="1353">
                  <c:v>0.12098720811944282</c:v>
                </c:pt>
                <c:pt idx="1354">
                  <c:v>0.12098720811944282</c:v>
                </c:pt>
                <c:pt idx="1355">
                  <c:v>0.12098720811944282</c:v>
                </c:pt>
                <c:pt idx="1356">
                  <c:v>0.12098720811944282</c:v>
                </c:pt>
                <c:pt idx="1357">
                  <c:v>0.12098720811944282</c:v>
                </c:pt>
                <c:pt idx="1358">
                  <c:v>0.12098720811944282</c:v>
                </c:pt>
                <c:pt idx="1359">
                  <c:v>0.12098720811944282</c:v>
                </c:pt>
                <c:pt idx="1360">
                  <c:v>0.12098720811944282</c:v>
                </c:pt>
                <c:pt idx="1361">
                  <c:v>0.12098720811944282</c:v>
                </c:pt>
                <c:pt idx="1362">
                  <c:v>0.12098720811944282</c:v>
                </c:pt>
                <c:pt idx="1363">
                  <c:v>0.12105903908977764</c:v>
                </c:pt>
                <c:pt idx="1364">
                  <c:v>0.1212016121503109</c:v>
                </c:pt>
                <c:pt idx="1365">
                  <c:v>0.1213533966222578</c:v>
                </c:pt>
                <c:pt idx="1366">
                  <c:v>0.12145534580561</c:v>
                </c:pt>
                <c:pt idx="1367">
                  <c:v>0.12149504814654938</c:v>
                </c:pt>
                <c:pt idx="1368">
                  <c:v>0.12149504814654938</c:v>
                </c:pt>
                <c:pt idx="1369">
                  <c:v>0.12149504814654938</c:v>
                </c:pt>
                <c:pt idx="1370">
                  <c:v>0.12149504814654938</c:v>
                </c:pt>
                <c:pt idx="1371">
                  <c:v>0.12153375490370233</c:v>
                </c:pt>
                <c:pt idx="1372">
                  <c:v>0.12159584316085528</c:v>
                </c:pt>
                <c:pt idx="1373">
                  <c:v>0.1216384468346749</c:v>
                </c:pt>
                <c:pt idx="1374">
                  <c:v>0.1216384468346749</c:v>
                </c:pt>
                <c:pt idx="1375">
                  <c:v>0.1216384468346749</c:v>
                </c:pt>
                <c:pt idx="1376">
                  <c:v>0.1216384468346749</c:v>
                </c:pt>
                <c:pt idx="1377">
                  <c:v>0.1216384468346749</c:v>
                </c:pt>
                <c:pt idx="1378">
                  <c:v>0.1216384468346749</c:v>
                </c:pt>
                <c:pt idx="1379">
                  <c:v>0.1216384468346749</c:v>
                </c:pt>
                <c:pt idx="1380">
                  <c:v>0.1216384468346749</c:v>
                </c:pt>
                <c:pt idx="1381">
                  <c:v>0.1216384468346749</c:v>
                </c:pt>
                <c:pt idx="1382">
                  <c:v>0.12166733747494493</c:v>
                </c:pt>
                <c:pt idx="1383">
                  <c:v>0.12192708417983594</c:v>
                </c:pt>
                <c:pt idx="1384">
                  <c:v>0.12221596471455555</c:v>
                </c:pt>
                <c:pt idx="1385">
                  <c:v>0.12240895483825469</c:v>
                </c:pt>
                <c:pt idx="1386">
                  <c:v>0.12253245945181078</c:v>
                </c:pt>
                <c:pt idx="1387">
                  <c:v>0.12268379657044964</c:v>
                </c:pt>
                <c:pt idx="1388">
                  <c:v>0.12292201430280879</c:v>
                </c:pt>
                <c:pt idx="1389">
                  <c:v>0.12324806794802823</c:v>
                </c:pt>
                <c:pt idx="1390">
                  <c:v>0.12360045292839256</c:v>
                </c:pt>
                <c:pt idx="1391">
                  <c:v>0.12390124574260471</c:v>
                </c:pt>
                <c:pt idx="1392">
                  <c:v>0.12411852539535188</c:v>
                </c:pt>
                <c:pt idx="1393">
                  <c:v>0.12425919786930513</c:v>
                </c:pt>
                <c:pt idx="1394">
                  <c:v>0.12434195949550189</c:v>
                </c:pt>
                <c:pt idx="1395">
                  <c:v>0.12439354578836531</c:v>
                </c:pt>
                <c:pt idx="1396">
                  <c:v>0.12442156895092993</c:v>
                </c:pt>
                <c:pt idx="1397">
                  <c:v>0.12442177278323727</c:v>
                </c:pt>
                <c:pt idx="1398">
                  <c:v>0.12442177278323727</c:v>
                </c:pt>
                <c:pt idx="1399">
                  <c:v>0.12442177278323727</c:v>
                </c:pt>
                <c:pt idx="1400">
                  <c:v>0.12442177278323727</c:v>
                </c:pt>
                <c:pt idx="1401">
                  <c:v>0.12442177278323727</c:v>
                </c:pt>
                <c:pt idx="1402">
                  <c:v>0.12442177278323727</c:v>
                </c:pt>
                <c:pt idx="1403">
                  <c:v>0.12442177278323727</c:v>
                </c:pt>
                <c:pt idx="1404">
                  <c:v>0.12442177278323727</c:v>
                </c:pt>
                <c:pt idx="1405">
                  <c:v>0.12442177278323727</c:v>
                </c:pt>
                <c:pt idx="1406">
                  <c:v>0.12442177278323727</c:v>
                </c:pt>
                <c:pt idx="1407">
                  <c:v>0.12442177278323727</c:v>
                </c:pt>
                <c:pt idx="1408">
                  <c:v>0.12445048378186141</c:v>
                </c:pt>
                <c:pt idx="1409">
                  <c:v>0.12451444667213145</c:v>
                </c:pt>
                <c:pt idx="1410">
                  <c:v>0.12455901579421756</c:v>
                </c:pt>
                <c:pt idx="1411">
                  <c:v>0.1245840548425351</c:v>
                </c:pt>
                <c:pt idx="1412">
                  <c:v>0.12459726766387337</c:v>
                </c:pt>
                <c:pt idx="1413">
                  <c:v>0.12462588983600101</c:v>
                </c:pt>
                <c:pt idx="1414">
                  <c:v>0.12472470083851636</c:v>
                </c:pt>
                <c:pt idx="1415">
                  <c:v>0.12493326353383927</c:v>
                </c:pt>
                <c:pt idx="1416">
                  <c:v>0.12523288026516366</c:v>
                </c:pt>
                <c:pt idx="1417">
                  <c:v>0.12556179580164736</c:v>
                </c:pt>
                <c:pt idx="1418">
                  <c:v>0.12584613187902258</c:v>
                </c:pt>
                <c:pt idx="1419">
                  <c:v>0.12602299699989258</c:v>
                </c:pt>
                <c:pt idx="1420">
                  <c:v>0.12607181141319623</c:v>
                </c:pt>
                <c:pt idx="1421">
                  <c:v>0.12607181141319623</c:v>
                </c:pt>
                <c:pt idx="1422">
                  <c:v>0.12607181141319623</c:v>
                </c:pt>
                <c:pt idx="1423">
                  <c:v>0.12607181141319623</c:v>
                </c:pt>
                <c:pt idx="1424">
                  <c:v>0.12608868733318859</c:v>
                </c:pt>
                <c:pt idx="1425">
                  <c:v>0.12621095127591253</c:v>
                </c:pt>
                <c:pt idx="1426">
                  <c:v>0.12644722452003163</c:v>
                </c:pt>
                <c:pt idx="1427">
                  <c:v>0.12670888912935507</c:v>
                </c:pt>
                <c:pt idx="1428">
                  <c:v>0.12687468023120776</c:v>
                </c:pt>
                <c:pt idx="1429">
                  <c:v>0.12692794970976054</c:v>
                </c:pt>
                <c:pt idx="1430">
                  <c:v>0.12692794970976054</c:v>
                </c:pt>
                <c:pt idx="1431">
                  <c:v>0.12692794970976054</c:v>
                </c:pt>
                <c:pt idx="1432">
                  <c:v>0.12692794970976054</c:v>
                </c:pt>
                <c:pt idx="1433">
                  <c:v>0.12692794970976054</c:v>
                </c:pt>
                <c:pt idx="1434">
                  <c:v>0.12692794970976054</c:v>
                </c:pt>
                <c:pt idx="1435">
                  <c:v>0.12692794970976054</c:v>
                </c:pt>
                <c:pt idx="1436">
                  <c:v>0.1269303061722892</c:v>
                </c:pt>
                <c:pt idx="1437">
                  <c:v>0.12704586611748314</c:v>
                </c:pt>
                <c:pt idx="1438">
                  <c:v>0.12717359011206888</c:v>
                </c:pt>
                <c:pt idx="1439">
                  <c:v>0.12725097560601401</c:v>
                </c:pt>
                <c:pt idx="1440">
                  <c:v>0.1272660469747896</c:v>
                </c:pt>
                <c:pt idx="1441">
                  <c:v>0.1272660469747896</c:v>
                </c:pt>
                <c:pt idx="1442">
                  <c:v>0.1272660469747896</c:v>
                </c:pt>
                <c:pt idx="1443">
                  <c:v>0.1272660469747896</c:v>
                </c:pt>
                <c:pt idx="1444">
                  <c:v>0.12730313753346362</c:v>
                </c:pt>
                <c:pt idx="1445">
                  <c:v>0.12735980291059659</c:v>
                </c:pt>
                <c:pt idx="1446">
                  <c:v>0.12738145702308537</c:v>
                </c:pt>
                <c:pt idx="1447">
                  <c:v>0.12738145702308537</c:v>
                </c:pt>
                <c:pt idx="1448">
                  <c:v>0.12738145702308537</c:v>
                </c:pt>
                <c:pt idx="1449">
                  <c:v>0.12738145702308537</c:v>
                </c:pt>
                <c:pt idx="1450">
                  <c:v>0.12738145702308537</c:v>
                </c:pt>
                <c:pt idx="1451">
                  <c:v>0.12738145702308537</c:v>
                </c:pt>
                <c:pt idx="1452">
                  <c:v>0.12738145702308537</c:v>
                </c:pt>
                <c:pt idx="1453">
                  <c:v>0.12741586290033538</c:v>
                </c:pt>
                <c:pt idx="1454">
                  <c:v>0.12745026877758539</c:v>
                </c:pt>
                <c:pt idx="1455">
                  <c:v>0.1274846746548354</c:v>
                </c:pt>
                <c:pt idx="1456">
                  <c:v>0.12751908053208541</c:v>
                </c:pt>
                <c:pt idx="1457">
                  <c:v>0.12755348640933542</c:v>
                </c:pt>
                <c:pt idx="1458">
                  <c:v>0.12758789228658543</c:v>
                </c:pt>
                <c:pt idx="1459">
                  <c:v>0.12762229816383544</c:v>
                </c:pt>
                <c:pt idx="1460">
                  <c:v>0.12765670404108545</c:v>
                </c:pt>
                <c:pt idx="1461">
                  <c:v>0.12769110991833546</c:v>
                </c:pt>
                <c:pt idx="1462">
                  <c:v>0.12772551579558547</c:v>
                </c:pt>
                <c:pt idx="1463">
                  <c:v>0.12775992167283548</c:v>
                </c:pt>
                <c:pt idx="1464">
                  <c:v>0.12779432755008549</c:v>
                </c:pt>
                <c:pt idx="1465">
                  <c:v>0.1278287334273355</c:v>
                </c:pt>
                <c:pt idx="1466">
                  <c:v>0.12786313930458551</c:v>
                </c:pt>
                <c:pt idx="1467">
                  <c:v>0.12789754518183552</c:v>
                </c:pt>
                <c:pt idx="1468">
                  <c:v>0.12793195105908553</c:v>
                </c:pt>
                <c:pt idx="1469">
                  <c:v>0.12796635693633554</c:v>
                </c:pt>
                <c:pt idx="1470">
                  <c:v>0.12800076281358555</c:v>
                </c:pt>
                <c:pt idx="1471">
                  <c:v>0.12803516869083556</c:v>
                </c:pt>
                <c:pt idx="1472">
                  <c:v>0.12806957456808557</c:v>
                </c:pt>
                <c:pt idx="1473">
                  <c:v>0.12810398044533558</c:v>
                </c:pt>
                <c:pt idx="1474">
                  <c:v>0.12813838632258559</c:v>
                </c:pt>
                <c:pt idx="1475">
                  <c:v>0.1281727921998356</c:v>
                </c:pt>
                <c:pt idx="1476">
                  <c:v>0.12820719807708561</c:v>
                </c:pt>
                <c:pt idx="1477">
                  <c:v>0.12824160395433562</c:v>
                </c:pt>
                <c:pt idx="1478">
                  <c:v>0.12836174199825229</c:v>
                </c:pt>
                <c:pt idx="1479">
                  <c:v>0.12856765231333592</c:v>
                </c:pt>
                <c:pt idx="1480">
                  <c:v>0.12876199219192039</c:v>
                </c:pt>
                <c:pt idx="1481">
                  <c:v>0.12893311902597815</c:v>
                </c:pt>
                <c:pt idx="1482">
                  <c:v>0.12908105261917777</c:v>
                </c:pt>
                <c:pt idx="1483">
                  <c:v>0.1292135827446862</c:v>
                </c:pt>
                <c:pt idx="1484">
                  <c:v>0.12933851392484613</c:v>
                </c:pt>
                <c:pt idx="1485">
                  <c:v>0.1294714385493749</c:v>
                </c:pt>
                <c:pt idx="1486">
                  <c:v>0.12963192464216738</c:v>
                </c:pt>
                <c:pt idx="1487">
                  <c:v>0.12982789463611155</c:v>
                </c:pt>
                <c:pt idx="1488">
                  <c:v>0.13006343793290334</c:v>
                </c:pt>
                <c:pt idx="1489">
                  <c:v>0.13033880419134306</c:v>
                </c:pt>
                <c:pt idx="1490">
                  <c:v>0.13064651883974943</c:v>
                </c:pt>
                <c:pt idx="1491">
                  <c:v>0.13097520359521039</c:v>
                </c:pt>
                <c:pt idx="1492">
                  <c:v>0.13130568940732051</c:v>
                </c:pt>
                <c:pt idx="1493">
                  <c:v>0.13162251455743051</c:v>
                </c:pt>
                <c:pt idx="1494">
                  <c:v>0.13192187228113886</c:v>
                </c:pt>
                <c:pt idx="1495">
                  <c:v>0.13219595772466067</c:v>
                </c:pt>
                <c:pt idx="1496">
                  <c:v>0.13244464179127807</c:v>
                </c:pt>
                <c:pt idx="1497">
                  <c:v>0.13266781734231575</c:v>
                </c:pt>
                <c:pt idx="1498">
                  <c:v>0.13286136539486579</c:v>
                </c:pt>
                <c:pt idx="1499">
                  <c:v>0.1330250241096288</c:v>
                </c:pt>
                <c:pt idx="1500">
                  <c:v>0.13315849982885891</c:v>
                </c:pt>
                <c:pt idx="1501">
                  <c:v>0.13327706269764203</c:v>
                </c:pt>
                <c:pt idx="1502">
                  <c:v>0.1333885171554603</c:v>
                </c:pt>
                <c:pt idx="1503">
                  <c:v>0.13349659572367345</c:v>
                </c:pt>
                <c:pt idx="1504">
                  <c:v>0.13360528969710067</c:v>
                </c:pt>
                <c:pt idx="1505">
                  <c:v>0.1337067237905</c:v>
                </c:pt>
                <c:pt idx="1506">
                  <c:v>0.1338047104856501</c:v>
                </c:pt>
                <c:pt idx="1507">
                  <c:v>0.13390704775891121</c:v>
                </c:pt>
                <c:pt idx="1508">
                  <c:v>0.13401772872803436</c:v>
                </c:pt>
                <c:pt idx="1509">
                  <c:v>0.13414074949374991</c:v>
                </c:pt>
                <c:pt idx="1510">
                  <c:v>0.13428799817985887</c:v>
                </c:pt>
                <c:pt idx="1511">
                  <c:v>0.13446766850464986</c:v>
                </c:pt>
                <c:pt idx="1512">
                  <c:v>0.13468018620556602</c:v>
                </c:pt>
                <c:pt idx="1513">
                  <c:v>0.13492211391048317</c:v>
                </c:pt>
                <c:pt idx="1514">
                  <c:v>0.13517825795459179</c:v>
                </c:pt>
                <c:pt idx="1515">
                  <c:v>0.13542533229323139</c:v>
                </c:pt>
                <c:pt idx="1516">
                  <c:v>0.1356397060990438</c:v>
                </c:pt>
                <c:pt idx="1517">
                  <c:v>0.13582074648324149</c:v>
                </c:pt>
                <c:pt idx="1518">
                  <c:v>0.13597592636029496</c:v>
                </c:pt>
                <c:pt idx="1519">
                  <c:v>0.13611258018471611</c:v>
                </c:pt>
                <c:pt idx="1520">
                  <c:v>0.13623449375719046</c:v>
                </c:pt>
                <c:pt idx="1521">
                  <c:v>0.13634130754584456</c:v>
                </c:pt>
                <c:pt idx="1522">
                  <c:v>0.13642900440337144</c:v>
                </c:pt>
                <c:pt idx="1523">
                  <c:v>0.13648930012777521</c:v>
                </c:pt>
                <c:pt idx="1524">
                  <c:v>0.13651013747689728</c:v>
                </c:pt>
                <c:pt idx="1525">
                  <c:v>0.13651013747689728</c:v>
                </c:pt>
                <c:pt idx="1526">
                  <c:v>0.13651013747689728</c:v>
                </c:pt>
                <c:pt idx="1527">
                  <c:v>0.13651013747689728</c:v>
                </c:pt>
                <c:pt idx="1528">
                  <c:v>0.13651013747689728</c:v>
                </c:pt>
                <c:pt idx="1529">
                  <c:v>0.13651013747689728</c:v>
                </c:pt>
                <c:pt idx="1530">
                  <c:v>0.13651013747689728</c:v>
                </c:pt>
                <c:pt idx="1531">
                  <c:v>0.13651013747689728</c:v>
                </c:pt>
                <c:pt idx="1532">
                  <c:v>0.1365395000944801</c:v>
                </c:pt>
                <c:pt idx="1533">
                  <c:v>0.13661152959866343</c:v>
                </c:pt>
                <c:pt idx="1534">
                  <c:v>0.13673072115919671</c:v>
                </c:pt>
                <c:pt idx="1535">
                  <c:v>0.13690547879441345</c:v>
                </c:pt>
                <c:pt idx="1536">
                  <c:v>0.1371366516591048</c:v>
                </c:pt>
                <c:pt idx="1537">
                  <c:v>0.13740935507540661</c:v>
                </c:pt>
                <c:pt idx="1538">
                  <c:v>0.13771634275241917</c:v>
                </c:pt>
                <c:pt idx="1539">
                  <c:v>0.13804652716485752</c:v>
                </c:pt>
                <c:pt idx="1540">
                  <c:v>0.13839240821999471</c:v>
                </c:pt>
                <c:pt idx="1541">
                  <c:v>0.13874663207395305</c:v>
                </c:pt>
                <c:pt idx="1542">
                  <c:v>0.13908978150901641</c:v>
                </c:pt>
                <c:pt idx="1543">
                  <c:v>0.13940214067809051</c:v>
                </c:pt>
                <c:pt idx="1544">
                  <c:v>0.13965961531482937</c:v>
                </c:pt>
                <c:pt idx="1545">
                  <c:v>0.13986097485738649</c:v>
                </c:pt>
                <c:pt idx="1546">
                  <c:v>0.14002484843690316</c:v>
                </c:pt>
                <c:pt idx="1547">
                  <c:v>0.14016623839320719</c:v>
                </c:pt>
                <c:pt idx="1548">
                  <c:v>0.14030433333179096</c:v>
                </c:pt>
                <c:pt idx="1549">
                  <c:v>0.14044708128944863</c:v>
                </c:pt>
                <c:pt idx="1550">
                  <c:v>0.14059838332587374</c:v>
                </c:pt>
                <c:pt idx="1551">
                  <c:v>0.1407585504995251</c:v>
                </c:pt>
                <c:pt idx="1552">
                  <c:v>0.14092369401406876</c:v>
                </c:pt>
                <c:pt idx="1553">
                  <c:v>0.14109008109956339</c:v>
                </c:pt>
                <c:pt idx="1554">
                  <c:v>0.14125756500999659</c:v>
                </c:pt>
                <c:pt idx="1555">
                  <c:v>0.14143410621124317</c:v>
                </c:pt>
                <c:pt idx="1556">
                  <c:v>0.14162377222981706</c:v>
                </c:pt>
                <c:pt idx="1557">
                  <c:v>0.14182689997666489</c:v>
                </c:pt>
                <c:pt idx="1558">
                  <c:v>0.14204757023598663</c:v>
                </c:pt>
                <c:pt idx="1559">
                  <c:v>0.14228630527775191</c:v>
                </c:pt>
                <c:pt idx="1560">
                  <c:v>0.14253162059183924</c:v>
                </c:pt>
                <c:pt idx="1561">
                  <c:v>0.14277966168617731</c:v>
                </c:pt>
                <c:pt idx="1562">
                  <c:v>0.14303047098536145</c:v>
                </c:pt>
                <c:pt idx="1563">
                  <c:v>0.14328798783065369</c:v>
                </c:pt>
                <c:pt idx="1564">
                  <c:v>0.14355243437115581</c:v>
                </c:pt>
                <c:pt idx="1565">
                  <c:v>0.14381996158359195</c:v>
                </c:pt>
                <c:pt idx="1566">
                  <c:v>0.14409451427801964</c:v>
                </c:pt>
                <c:pt idx="1567">
                  <c:v>0.14436853485649875</c:v>
                </c:pt>
                <c:pt idx="1568">
                  <c:v>0.14463390069508203</c:v>
                </c:pt>
                <c:pt idx="1569">
                  <c:v>0.14489435748995472</c:v>
                </c:pt>
                <c:pt idx="1570">
                  <c:v>0.14514974656318697</c:v>
                </c:pt>
                <c:pt idx="1571">
                  <c:v>0.14539990227656374</c:v>
                </c:pt>
                <c:pt idx="1572">
                  <c:v>0.14564465252874809</c:v>
                </c:pt>
                <c:pt idx="1573">
                  <c:v>0.14587602541911099</c:v>
                </c:pt>
                <c:pt idx="1574">
                  <c:v>0.14608953381537521</c:v>
                </c:pt>
                <c:pt idx="1575">
                  <c:v>0.14628867657218389</c:v>
                </c:pt>
                <c:pt idx="1576">
                  <c:v>0.14646915274488817</c:v>
                </c:pt>
                <c:pt idx="1577">
                  <c:v>0.14663034924836907</c:v>
                </c:pt>
                <c:pt idx="1578">
                  <c:v>0.14677575317107336</c:v>
                </c:pt>
                <c:pt idx="1579">
                  <c:v>0.14691274951244099</c:v>
                </c:pt>
                <c:pt idx="1580">
                  <c:v>0.14704133976396166</c:v>
                </c:pt>
                <c:pt idx="1581">
                  <c:v>0.14716501598571444</c:v>
                </c:pt>
                <c:pt idx="1582">
                  <c:v>0.14728398458329894</c:v>
                </c:pt>
                <c:pt idx="1583">
                  <c:v>0.14739005134126329</c:v>
                </c:pt>
                <c:pt idx="1584">
                  <c:v>0.14748691886831303</c:v>
                </c:pt>
                <c:pt idx="1585">
                  <c:v>0.14757439633662969</c:v>
                </c:pt>
                <c:pt idx="1586">
                  <c:v>0.14765229689570059</c:v>
                </c:pt>
                <c:pt idx="1587">
                  <c:v>0.14772433508614871</c:v>
                </c:pt>
                <c:pt idx="1588">
                  <c:v>0.14779832131341497</c:v>
                </c:pt>
                <c:pt idx="1589">
                  <c:v>0.14788225846796951</c:v>
                </c:pt>
                <c:pt idx="1590">
                  <c:v>0.14797654245746183</c:v>
                </c:pt>
                <c:pt idx="1591">
                  <c:v>0.14808137173287994</c:v>
                </c:pt>
                <c:pt idx="1592">
                  <c:v>0.14819323451333671</c:v>
                </c:pt>
                <c:pt idx="1593">
                  <c:v>0.14831213345036939</c:v>
                </c:pt>
                <c:pt idx="1594">
                  <c:v>0.14843844837668313</c:v>
                </c:pt>
                <c:pt idx="1595">
                  <c:v>0.14855659228849558</c:v>
                </c:pt>
                <c:pt idx="1596">
                  <c:v>0.14866618999329165</c:v>
                </c:pt>
                <c:pt idx="1597">
                  <c:v>0.14876334722594192</c:v>
                </c:pt>
                <c:pt idx="1598">
                  <c:v>0.14884361115843175</c:v>
                </c:pt>
                <c:pt idx="1599">
                  <c:v>0.14891459904828849</c:v>
                </c:pt>
                <c:pt idx="1600">
                  <c:v>0.14897613829701195</c:v>
                </c:pt>
                <c:pt idx="1601">
                  <c:v>0.14903195769723762</c:v>
                </c:pt>
                <c:pt idx="1602">
                  <c:v>0.14909376457107307</c:v>
                </c:pt>
                <c:pt idx="1603">
                  <c:v>0.14916972595571376</c:v>
                </c:pt>
                <c:pt idx="1604">
                  <c:v>0.14925631018374358</c:v>
                </c:pt>
                <c:pt idx="1605">
                  <c:v>0.14935759671359392</c:v>
                </c:pt>
                <c:pt idx="1606">
                  <c:v>0.14947022100755333</c:v>
                </c:pt>
                <c:pt idx="1607">
                  <c:v>0.14959028681183945</c:v>
                </c:pt>
                <c:pt idx="1608">
                  <c:v>0.14971814644945888</c:v>
                </c:pt>
                <c:pt idx="1609">
                  <c:v>0.14985379992041165</c:v>
                </c:pt>
                <c:pt idx="1610">
                  <c:v>0.14999370263103773</c:v>
                </c:pt>
                <c:pt idx="1611">
                  <c:v>0.1501376786684154</c:v>
                </c:pt>
                <c:pt idx="1612">
                  <c:v>0.15029387568037431</c:v>
                </c:pt>
                <c:pt idx="1613">
                  <c:v>0.15046247272853658</c:v>
                </c:pt>
                <c:pt idx="1614">
                  <c:v>0.15064382942763618</c:v>
                </c:pt>
                <c:pt idx="1615">
                  <c:v>0.15083813146813829</c:v>
                </c:pt>
                <c:pt idx="1616">
                  <c:v>0.15104964615331343</c:v>
                </c:pt>
                <c:pt idx="1617">
                  <c:v>0.15127485590203688</c:v>
                </c:pt>
                <c:pt idx="1618">
                  <c:v>0.15151006887747295</c:v>
                </c:pt>
                <c:pt idx="1619">
                  <c:v>0.15174380537541141</c:v>
                </c:pt>
                <c:pt idx="1620">
                  <c:v>0.15196792106244408</c:v>
                </c:pt>
                <c:pt idx="1621">
                  <c:v>0.15218224516300263</c:v>
                </c:pt>
                <c:pt idx="1622">
                  <c:v>0.15238251285963264</c:v>
                </c:pt>
                <c:pt idx="1623">
                  <c:v>0.15256055446360142</c:v>
                </c:pt>
                <c:pt idx="1624">
                  <c:v>0.15271170411245172</c:v>
                </c:pt>
                <c:pt idx="1625">
                  <c:v>0.15283927894766738</c:v>
                </c:pt>
                <c:pt idx="1626">
                  <c:v>0.15293100993555528</c:v>
                </c:pt>
                <c:pt idx="1627">
                  <c:v>0.15298185436393233</c:v>
                </c:pt>
                <c:pt idx="1628">
                  <c:v>0.15299886695013487</c:v>
                </c:pt>
                <c:pt idx="1629">
                  <c:v>0.15299886695013487</c:v>
                </c:pt>
                <c:pt idx="1630">
                  <c:v>0.15299886695013487</c:v>
                </c:pt>
                <c:pt idx="1631">
                  <c:v>0.15300965462401184</c:v>
                </c:pt>
                <c:pt idx="1632">
                  <c:v>0.15305319536429696</c:v>
                </c:pt>
                <c:pt idx="1633">
                  <c:v>0.15313411608899469</c:v>
                </c:pt>
                <c:pt idx="1634">
                  <c:v>0.1532456854025871</c:v>
                </c:pt>
                <c:pt idx="1635">
                  <c:v>0.15336877021614212</c:v>
                </c:pt>
                <c:pt idx="1636">
                  <c:v>0.15349185502969714</c:v>
                </c:pt>
                <c:pt idx="1637">
                  <c:v>0.15360307400893583</c:v>
                </c:pt>
                <c:pt idx="1638">
                  <c:v>0.15370207797955202</c:v>
                </c:pt>
                <c:pt idx="1639">
                  <c:v>0.15379259142543322</c:v>
                </c:pt>
                <c:pt idx="1640">
                  <c:v>0.15388223773578658</c:v>
                </c:pt>
                <c:pt idx="1641">
                  <c:v>0.15398288407069702</c:v>
                </c:pt>
                <c:pt idx="1642">
                  <c:v>0.15410267062054578</c:v>
                </c:pt>
                <c:pt idx="1643">
                  <c:v>0.15424990768839819</c:v>
                </c:pt>
                <c:pt idx="1644">
                  <c:v>0.15442138924875154</c:v>
                </c:pt>
                <c:pt idx="1645">
                  <c:v>0.15461357054222474</c:v>
                </c:pt>
                <c:pt idx="1646">
                  <c:v>0.15482308951692247</c:v>
                </c:pt>
                <c:pt idx="1647">
                  <c:v>0.1550462433984181</c:v>
                </c:pt>
                <c:pt idx="1648">
                  <c:v>0.15528341152225356</c:v>
                </c:pt>
                <c:pt idx="1649">
                  <c:v>0.15552701010655876</c:v>
                </c:pt>
                <c:pt idx="1650">
                  <c:v>0.15577317471599786</c:v>
                </c:pt>
                <c:pt idx="1651">
                  <c:v>0.15601414399856833</c:v>
                </c:pt>
                <c:pt idx="1652">
                  <c:v>0.15624567567488207</c:v>
                </c:pt>
                <c:pt idx="1653">
                  <c:v>0.15647149986334319</c:v>
                </c:pt>
                <c:pt idx="1654">
                  <c:v>0.15668754738022697</c:v>
                </c:pt>
                <c:pt idx="1655">
                  <c:v>0.15689734425843299</c:v>
                </c:pt>
                <c:pt idx="1656">
                  <c:v>0.15710869493744342</c:v>
                </c:pt>
                <c:pt idx="1657">
                  <c:v>0.15732161002340708</c:v>
                </c:pt>
                <c:pt idx="1658">
                  <c:v>0.15753610012247282</c:v>
                </c:pt>
                <c:pt idx="1659">
                  <c:v>0.15775217584078949</c:v>
                </c:pt>
                <c:pt idx="1660">
                  <c:v>0.1579698477845059</c:v>
                </c:pt>
                <c:pt idx="1661">
                  <c:v>0.15818522964310425</c:v>
                </c:pt>
                <c:pt idx="1662">
                  <c:v>0.15840202617966406</c:v>
                </c:pt>
                <c:pt idx="1663">
                  <c:v>0.15862044943430154</c:v>
                </c:pt>
                <c:pt idx="1664">
                  <c:v>0.15883251093428008</c:v>
                </c:pt>
                <c:pt idx="1665">
                  <c:v>0.15904190947672056</c:v>
                </c:pt>
                <c:pt idx="1666">
                  <c:v>0.15924475411091502</c:v>
                </c:pt>
                <c:pt idx="1667">
                  <c:v>0.15944063484292251</c:v>
                </c:pt>
                <c:pt idx="1668">
                  <c:v>0.15963345124094691</c:v>
                </c:pt>
                <c:pt idx="1669">
                  <c:v>0.15982299689938864</c:v>
                </c:pt>
                <c:pt idx="1670">
                  <c:v>0.16000927330973738</c:v>
                </c:pt>
                <c:pt idx="1671">
                  <c:v>0.16018817516107395</c:v>
                </c:pt>
                <c:pt idx="1672">
                  <c:v>0.16036338998148603</c:v>
                </c:pt>
                <c:pt idx="1673">
                  <c:v>0.16053881485336138</c:v>
                </c:pt>
                <c:pt idx="1674">
                  <c:v>0.1607105530257544</c:v>
                </c:pt>
                <c:pt idx="1675">
                  <c:v>0.16087839428148076</c:v>
                </c:pt>
                <c:pt idx="1676">
                  <c:v>0.16104233862054046</c:v>
                </c:pt>
                <c:pt idx="1677">
                  <c:v>0.16119827890908248</c:v>
                </c:pt>
                <c:pt idx="1678">
                  <c:v>0.16134600542708571</c:v>
                </c:pt>
                <c:pt idx="1679">
                  <c:v>0.16148920636552216</c:v>
                </c:pt>
                <c:pt idx="1680">
                  <c:v>0.16163178013254817</c:v>
                </c:pt>
                <c:pt idx="1681">
                  <c:v>0.16178152205298674</c:v>
                </c:pt>
                <c:pt idx="1682">
                  <c:v>0.16194274649489387</c:v>
                </c:pt>
                <c:pt idx="1683">
                  <c:v>0.162115661686801</c:v>
                </c:pt>
                <c:pt idx="1684">
                  <c:v>0.16230458116815874</c:v>
                </c:pt>
                <c:pt idx="1685">
                  <c:v>0.16250212971707062</c:v>
                </c:pt>
                <c:pt idx="1686">
                  <c:v>0.16270051615174053</c:v>
                </c:pt>
                <c:pt idx="1687">
                  <c:v>0.16289974312370564</c:v>
                </c:pt>
                <c:pt idx="1688">
                  <c:v>0.16309201945116986</c:v>
                </c:pt>
                <c:pt idx="1689">
                  <c:v>0.16327692453404338</c:v>
                </c:pt>
                <c:pt idx="1690">
                  <c:v>0.16345835595187722</c:v>
                </c:pt>
                <c:pt idx="1691">
                  <c:v>0.1636361023274395</c:v>
                </c:pt>
                <c:pt idx="1692">
                  <c:v>0.16381406074311794</c:v>
                </c:pt>
                <c:pt idx="1693">
                  <c:v>0.16399223136463364</c:v>
                </c:pt>
                <c:pt idx="1694">
                  <c:v>0.16417061435770766</c:v>
                </c:pt>
                <c:pt idx="1695">
                  <c:v>0.16434920988806109</c:v>
                </c:pt>
                <c:pt idx="1696">
                  <c:v>0.16452801812141499</c:v>
                </c:pt>
                <c:pt idx="1697">
                  <c:v>0.16470703922349042</c:v>
                </c:pt>
                <c:pt idx="1698">
                  <c:v>0.16488237644334183</c:v>
                </c:pt>
                <c:pt idx="1699">
                  <c:v>0.16504991982985989</c:v>
                </c:pt>
                <c:pt idx="1700">
                  <c:v>0.16520945634860201</c:v>
                </c:pt>
                <c:pt idx="1701">
                  <c:v>0.16536467037895544</c:v>
                </c:pt>
                <c:pt idx="1702">
                  <c:v>0.16551945950047114</c:v>
                </c:pt>
                <c:pt idx="1703">
                  <c:v>0.16566992745936676</c:v>
                </c:pt>
                <c:pt idx="1704">
                  <c:v>0.1658197602922403</c:v>
                </c:pt>
                <c:pt idx="1705">
                  <c:v>0.16597306745303783</c:v>
                </c:pt>
                <c:pt idx="1706">
                  <c:v>0.166125952687977</c:v>
                </c:pt>
                <c:pt idx="1707">
                  <c:v>0.16628231357660878</c:v>
                </c:pt>
                <c:pt idx="1708">
                  <c:v>0.16644236099900181</c:v>
                </c:pt>
                <c:pt idx="1709">
                  <c:v>0.16660219820421049</c:v>
                </c:pt>
                <c:pt idx="1710">
                  <c:v>0.16676961919128924</c:v>
                </c:pt>
                <c:pt idx="1711">
                  <c:v>0.1669450440631646</c:v>
                </c:pt>
                <c:pt idx="1712">
                  <c:v>0.16712457606889095</c:v>
                </c:pt>
                <c:pt idx="1713">
                  <c:v>0.16731232283948255</c:v>
                </c:pt>
                <c:pt idx="1714">
                  <c:v>0.16750459916694677</c:v>
                </c:pt>
                <c:pt idx="1715">
                  <c:v>0.16770140654277324</c:v>
                </c:pt>
                <c:pt idx="1716">
                  <c:v>0.16790295866428892</c:v>
                </c:pt>
                <c:pt idx="1717">
                  <c:v>0.16810925818303102</c:v>
                </c:pt>
                <c:pt idx="1718">
                  <c:v>0.16832052144786369</c:v>
                </c:pt>
                <c:pt idx="1719">
                  <c:v>0.16853675260181381</c:v>
                </c:pt>
                <c:pt idx="1720">
                  <c:v>0.16875427439150034</c:v>
                </c:pt>
                <c:pt idx="1721">
                  <c:v>0.16896508243496347</c:v>
                </c:pt>
                <c:pt idx="1722">
                  <c:v>0.16916506678109391</c:v>
                </c:pt>
                <c:pt idx="1723">
                  <c:v>0.16935379489788446</c:v>
                </c:pt>
                <c:pt idx="1724">
                  <c:v>0.16953104977358668</c:v>
                </c:pt>
                <c:pt idx="1725">
                  <c:v>0.16968470564037724</c:v>
                </c:pt>
                <c:pt idx="1726">
                  <c:v>0.16980610111509226</c:v>
                </c:pt>
                <c:pt idx="1727">
                  <c:v>0.16989048167449908</c:v>
                </c:pt>
                <c:pt idx="1728">
                  <c:v>0.16993289782451965</c:v>
                </c:pt>
                <c:pt idx="1729">
                  <c:v>0.16993289782451965</c:v>
                </c:pt>
                <c:pt idx="1730">
                  <c:v>0.16993289782451965</c:v>
                </c:pt>
                <c:pt idx="1731">
                  <c:v>0.16993289782451965</c:v>
                </c:pt>
                <c:pt idx="1732">
                  <c:v>0.16993289782451965</c:v>
                </c:pt>
                <c:pt idx="1733">
                  <c:v>0.16993289782451965</c:v>
                </c:pt>
                <c:pt idx="1734">
                  <c:v>0.16993289782451965</c:v>
                </c:pt>
                <c:pt idx="1735">
                  <c:v>0.16993289782451965</c:v>
                </c:pt>
                <c:pt idx="1736">
                  <c:v>0.16993289782451965</c:v>
                </c:pt>
                <c:pt idx="1737">
                  <c:v>0.16993289782451965</c:v>
                </c:pt>
                <c:pt idx="1738">
                  <c:v>0.16993289782451965</c:v>
                </c:pt>
                <c:pt idx="1739">
                  <c:v>0.16993289782451965</c:v>
                </c:pt>
                <c:pt idx="1740">
                  <c:v>0.16993289782451965</c:v>
                </c:pt>
                <c:pt idx="1741">
                  <c:v>0.16993289782451965</c:v>
                </c:pt>
                <c:pt idx="1742">
                  <c:v>0.16994037226209349</c:v>
                </c:pt>
                <c:pt idx="1743">
                  <c:v>0.16995745740158749</c:v>
                </c:pt>
                <c:pt idx="1744">
                  <c:v>0.16998449512558053</c:v>
                </c:pt>
                <c:pt idx="1745">
                  <c:v>0.17001386701649776</c:v>
                </c:pt>
                <c:pt idx="1746">
                  <c:v>0.17004169272978004</c:v>
                </c:pt>
                <c:pt idx="1747">
                  <c:v>0.17007578267086829</c:v>
                </c:pt>
                <c:pt idx="1748">
                  <c:v>0.17011645469278538</c:v>
                </c:pt>
                <c:pt idx="1749">
                  <c:v>0.17016371940168021</c:v>
                </c:pt>
                <c:pt idx="1750">
                  <c:v>0.17022178096109347</c:v>
                </c:pt>
                <c:pt idx="1751">
                  <c:v>0.17028299907826835</c:v>
                </c:pt>
                <c:pt idx="1752">
                  <c:v>0.17034348097956509</c:v>
                </c:pt>
                <c:pt idx="1753">
                  <c:v>0.17040323080801056</c:v>
                </c:pt>
                <c:pt idx="1754">
                  <c:v>0.17046225270663165</c:v>
                </c:pt>
                <c:pt idx="1755">
                  <c:v>0.17052055081845527</c:v>
                </c:pt>
                <c:pt idx="1756">
                  <c:v>0.17057812928650828</c:v>
                </c:pt>
                <c:pt idx="1757">
                  <c:v>0.1706310953371509</c:v>
                </c:pt>
                <c:pt idx="1758">
                  <c:v>0.17068320825569658</c:v>
                </c:pt>
                <c:pt idx="1759">
                  <c:v>0.17073461478815768</c:v>
                </c:pt>
                <c:pt idx="1760">
                  <c:v>0.17078128220944616</c:v>
                </c:pt>
                <c:pt idx="1761">
                  <c:v>0.17082711340218737</c:v>
                </c:pt>
                <c:pt idx="1762">
                  <c:v>0.17087211433234006</c:v>
                </c:pt>
                <c:pt idx="1763">
                  <c:v>0.17091629096586294</c:v>
                </c:pt>
                <c:pt idx="1764">
                  <c:v>0.17095575235204805</c:v>
                </c:pt>
                <c:pt idx="1765">
                  <c:v>0.17098257580942583</c:v>
                </c:pt>
                <c:pt idx="1766">
                  <c:v>0.17098481189739731</c:v>
                </c:pt>
                <c:pt idx="1767">
                  <c:v>0.17098481189739731</c:v>
                </c:pt>
                <c:pt idx="1768">
                  <c:v>0.17098481189739731</c:v>
                </c:pt>
                <c:pt idx="1769">
                  <c:v>0.17098481189739731</c:v>
                </c:pt>
                <c:pt idx="1770">
                  <c:v>0.17098481189739731</c:v>
                </c:pt>
                <c:pt idx="1771">
                  <c:v>0.17098481189739731</c:v>
                </c:pt>
                <c:pt idx="1772">
                  <c:v>0.17098481189739731</c:v>
                </c:pt>
                <c:pt idx="1773">
                  <c:v>0.17098481189739731</c:v>
                </c:pt>
                <c:pt idx="1774">
                  <c:v>0.17098481189739731</c:v>
                </c:pt>
                <c:pt idx="1775">
                  <c:v>0.17098481189739731</c:v>
                </c:pt>
                <c:pt idx="1776">
                  <c:v>0.17098481189739731</c:v>
                </c:pt>
                <c:pt idx="1777">
                  <c:v>0.17098481189739731</c:v>
                </c:pt>
                <c:pt idx="1778">
                  <c:v>0.17098481189739731</c:v>
                </c:pt>
                <c:pt idx="1779">
                  <c:v>0.17098481189739731</c:v>
                </c:pt>
                <c:pt idx="1780">
                  <c:v>0.17098481189739731</c:v>
                </c:pt>
                <c:pt idx="1781">
                  <c:v>0.17098481189739731</c:v>
                </c:pt>
                <c:pt idx="1782">
                  <c:v>0.17098481189739731</c:v>
                </c:pt>
                <c:pt idx="1783">
                  <c:v>0.17098481189739731</c:v>
                </c:pt>
                <c:pt idx="1784">
                  <c:v>0.17098481189739731</c:v>
                </c:pt>
                <c:pt idx="1785">
                  <c:v>0.17098481189739731</c:v>
                </c:pt>
                <c:pt idx="1786">
                  <c:v>0.17098481189739731</c:v>
                </c:pt>
                <c:pt idx="1787">
                  <c:v>0.17098481189739731</c:v>
                </c:pt>
                <c:pt idx="1788">
                  <c:v>0.17098481189739731</c:v>
                </c:pt>
                <c:pt idx="1789">
                  <c:v>0.17098481189739731</c:v>
                </c:pt>
                <c:pt idx="1790">
                  <c:v>0.17098481189739731</c:v>
                </c:pt>
                <c:pt idx="1791">
                  <c:v>0.17098481189739731</c:v>
                </c:pt>
                <c:pt idx="1792">
                  <c:v>0.17098481189739731</c:v>
                </c:pt>
                <c:pt idx="1793">
                  <c:v>0.17098481189739731</c:v>
                </c:pt>
                <c:pt idx="1794">
                  <c:v>0.17098481189739731</c:v>
                </c:pt>
                <c:pt idx="1795">
                  <c:v>0.17098481189739731</c:v>
                </c:pt>
                <c:pt idx="1796">
                  <c:v>0.17101921777464732</c:v>
                </c:pt>
                <c:pt idx="1797">
                  <c:v>0.17105362365189733</c:v>
                </c:pt>
                <c:pt idx="1798">
                  <c:v>0.17108802952914734</c:v>
                </c:pt>
                <c:pt idx="1799">
                  <c:v>0.17112243540639735</c:v>
                </c:pt>
                <c:pt idx="1800">
                  <c:v>0.17115684128364736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120-46E2-A047-3E53079BBF1F}"/>
            </c:ext>
          </c:extLst>
        </c:ser>
        <c:ser>
          <c:idx val="1"/>
          <c:order val="1"/>
          <c:tx>
            <c:v>Braking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WLTC_class_3!$R$8:$R$1808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1.9550656647582108E-5</c:v>
                </c:pt>
                <c:pt idx="36">
                  <c:v>1.3760431707176451E-4</c:v>
                </c:pt>
                <c:pt idx="37">
                  <c:v>3.1213120934700463E-4</c:v>
                </c:pt>
                <c:pt idx="38">
                  <c:v>4.7291830780856012E-4</c:v>
                </c:pt>
                <c:pt idx="39">
                  <c:v>6.1174778175128908E-4</c:v>
                </c:pt>
                <c:pt idx="40">
                  <c:v>7.8692448078880465E-4</c:v>
                </c:pt>
                <c:pt idx="41">
                  <c:v>1.0261280323116933E-3</c:v>
                </c:pt>
                <c:pt idx="42">
                  <c:v>1.2514921916544888E-3</c:v>
                </c:pt>
                <c:pt idx="43">
                  <c:v>1.3766731156606489E-3</c:v>
                </c:pt>
                <c:pt idx="44">
                  <c:v>1.408792307259978E-3</c:v>
                </c:pt>
                <c:pt idx="45">
                  <c:v>1.4254949392031513E-3</c:v>
                </c:pt>
                <c:pt idx="46">
                  <c:v>1.4658766233374846E-3</c:v>
                </c:pt>
                <c:pt idx="47">
                  <c:v>1.4949130030538133E-3</c:v>
                </c:pt>
                <c:pt idx="48">
                  <c:v>1.4949130030538133E-3</c:v>
                </c:pt>
                <c:pt idx="49">
                  <c:v>1.4949130030538133E-3</c:v>
                </c:pt>
                <c:pt idx="50">
                  <c:v>1.5398336901620534E-3</c:v>
                </c:pt>
                <c:pt idx="51">
                  <c:v>1.6709528001830356E-3</c:v>
                </c:pt>
                <c:pt idx="52">
                  <c:v>1.7754139532442312E-3</c:v>
                </c:pt>
                <c:pt idx="53">
                  <c:v>1.7826609981939599E-3</c:v>
                </c:pt>
                <c:pt idx="54">
                  <c:v>1.7826609981939599E-3</c:v>
                </c:pt>
                <c:pt idx="55">
                  <c:v>1.7826609981939599E-3</c:v>
                </c:pt>
                <c:pt idx="56">
                  <c:v>1.7826609981939599E-3</c:v>
                </c:pt>
                <c:pt idx="57">
                  <c:v>1.7826609981939599E-3</c:v>
                </c:pt>
                <c:pt idx="58">
                  <c:v>1.7826609981939599E-3</c:v>
                </c:pt>
                <c:pt idx="59">
                  <c:v>1.7826609981939599E-3</c:v>
                </c:pt>
                <c:pt idx="60">
                  <c:v>1.7826609981939599E-3</c:v>
                </c:pt>
                <c:pt idx="61">
                  <c:v>1.7826609981939599E-3</c:v>
                </c:pt>
                <c:pt idx="62">
                  <c:v>1.7826609981939599E-3</c:v>
                </c:pt>
                <c:pt idx="63">
                  <c:v>1.7826609981939599E-3</c:v>
                </c:pt>
                <c:pt idx="64">
                  <c:v>1.7826609981939599E-3</c:v>
                </c:pt>
                <c:pt idx="65">
                  <c:v>1.7826609981939599E-3</c:v>
                </c:pt>
                <c:pt idx="66">
                  <c:v>1.7826609981939599E-3</c:v>
                </c:pt>
                <c:pt idx="67">
                  <c:v>1.7826609981939599E-3</c:v>
                </c:pt>
                <c:pt idx="68">
                  <c:v>1.7826609981939599E-3</c:v>
                </c:pt>
                <c:pt idx="69">
                  <c:v>1.7826609981939599E-3</c:v>
                </c:pt>
                <c:pt idx="70">
                  <c:v>1.7826609981939599E-3</c:v>
                </c:pt>
                <c:pt idx="71">
                  <c:v>1.7826609981939599E-3</c:v>
                </c:pt>
                <c:pt idx="72">
                  <c:v>1.7826609981939599E-3</c:v>
                </c:pt>
                <c:pt idx="73">
                  <c:v>1.7826609981939599E-3</c:v>
                </c:pt>
                <c:pt idx="74">
                  <c:v>1.7826609981939599E-3</c:v>
                </c:pt>
                <c:pt idx="75">
                  <c:v>1.7826609981939599E-3</c:v>
                </c:pt>
                <c:pt idx="76">
                  <c:v>1.7826609981939599E-3</c:v>
                </c:pt>
                <c:pt idx="77">
                  <c:v>1.7826609981939599E-3</c:v>
                </c:pt>
                <c:pt idx="78">
                  <c:v>1.7826609981939599E-3</c:v>
                </c:pt>
                <c:pt idx="79">
                  <c:v>1.7826609981939599E-3</c:v>
                </c:pt>
                <c:pt idx="80">
                  <c:v>1.8022207010651822E-3</c:v>
                </c:pt>
                <c:pt idx="81">
                  <c:v>1.8147402700546978E-3</c:v>
                </c:pt>
                <c:pt idx="82">
                  <c:v>1.8147402700546978E-3</c:v>
                </c:pt>
                <c:pt idx="83">
                  <c:v>1.8147402700546978E-3</c:v>
                </c:pt>
                <c:pt idx="84">
                  <c:v>1.8242120771686935E-3</c:v>
                </c:pt>
                <c:pt idx="85">
                  <c:v>1.830140947833409E-3</c:v>
                </c:pt>
                <c:pt idx="86">
                  <c:v>1.830140947833409E-3</c:v>
                </c:pt>
                <c:pt idx="87">
                  <c:v>1.8912601206427691E-3</c:v>
                </c:pt>
                <c:pt idx="88">
                  <c:v>2.1173095222079647E-3</c:v>
                </c:pt>
                <c:pt idx="89">
                  <c:v>2.4625228819379246E-3</c:v>
                </c:pt>
                <c:pt idx="90">
                  <c:v>2.8254889713261468E-3</c:v>
                </c:pt>
                <c:pt idx="91">
                  <c:v>3.0926479245343692E-3</c:v>
                </c:pt>
                <c:pt idx="92">
                  <c:v>3.2514170807339516E-3</c:v>
                </c:pt>
                <c:pt idx="93">
                  <c:v>3.4145607617399516E-3</c:v>
                </c:pt>
                <c:pt idx="94">
                  <c:v>3.6210775497099472E-3</c:v>
                </c:pt>
                <c:pt idx="95">
                  <c:v>3.8007233462775294E-3</c:v>
                </c:pt>
                <c:pt idx="96">
                  <c:v>3.9064990817705694E-3</c:v>
                </c:pt>
                <c:pt idx="97">
                  <c:v>4.0123421000202849E-3</c:v>
                </c:pt>
                <c:pt idx="98">
                  <c:v>4.0636683894369518E-3</c:v>
                </c:pt>
                <c:pt idx="99">
                  <c:v>4.0636683894369518E-3</c:v>
                </c:pt>
                <c:pt idx="100">
                  <c:v>4.0636683894369518E-3</c:v>
                </c:pt>
                <c:pt idx="101">
                  <c:v>4.0636683894369518E-3</c:v>
                </c:pt>
                <c:pt idx="102">
                  <c:v>4.0636683894369518E-3</c:v>
                </c:pt>
                <c:pt idx="103">
                  <c:v>4.0636683894369518E-3</c:v>
                </c:pt>
                <c:pt idx="104">
                  <c:v>4.0636683894369518E-3</c:v>
                </c:pt>
                <c:pt idx="105">
                  <c:v>4.0636683894369518E-3</c:v>
                </c:pt>
                <c:pt idx="106">
                  <c:v>4.0636683894369518E-3</c:v>
                </c:pt>
                <c:pt idx="107">
                  <c:v>4.0636683894369518E-3</c:v>
                </c:pt>
                <c:pt idx="108">
                  <c:v>4.0636683894369518E-3</c:v>
                </c:pt>
                <c:pt idx="109">
                  <c:v>4.0636683894369518E-3</c:v>
                </c:pt>
                <c:pt idx="110">
                  <c:v>4.0636683894369518E-3</c:v>
                </c:pt>
                <c:pt idx="111">
                  <c:v>4.0636683894369518E-3</c:v>
                </c:pt>
                <c:pt idx="112">
                  <c:v>4.0636683894369518E-3</c:v>
                </c:pt>
                <c:pt idx="113">
                  <c:v>4.0636683894369518E-3</c:v>
                </c:pt>
                <c:pt idx="114">
                  <c:v>4.0636683894369518E-3</c:v>
                </c:pt>
                <c:pt idx="115">
                  <c:v>4.0636683894369518E-3</c:v>
                </c:pt>
                <c:pt idx="116">
                  <c:v>4.0636683894369518E-3</c:v>
                </c:pt>
                <c:pt idx="117">
                  <c:v>4.0636683894369518E-3</c:v>
                </c:pt>
                <c:pt idx="118">
                  <c:v>4.0636683894369518E-3</c:v>
                </c:pt>
                <c:pt idx="119">
                  <c:v>4.0636683894369518E-3</c:v>
                </c:pt>
                <c:pt idx="120">
                  <c:v>4.0636683894369518E-3</c:v>
                </c:pt>
                <c:pt idx="121">
                  <c:v>4.0636683894369518E-3</c:v>
                </c:pt>
                <c:pt idx="122">
                  <c:v>4.0636683894369518E-3</c:v>
                </c:pt>
                <c:pt idx="123">
                  <c:v>4.0636683894369518E-3</c:v>
                </c:pt>
                <c:pt idx="124">
                  <c:v>4.0636683894369518E-3</c:v>
                </c:pt>
                <c:pt idx="125">
                  <c:v>4.0636683894369518E-3</c:v>
                </c:pt>
                <c:pt idx="126">
                  <c:v>4.0636683894369518E-3</c:v>
                </c:pt>
                <c:pt idx="127">
                  <c:v>4.0636683894369518E-3</c:v>
                </c:pt>
                <c:pt idx="128">
                  <c:v>4.0636683894369518E-3</c:v>
                </c:pt>
                <c:pt idx="129">
                  <c:v>4.0636683894369518E-3</c:v>
                </c:pt>
                <c:pt idx="130">
                  <c:v>4.0636683894369518E-3</c:v>
                </c:pt>
                <c:pt idx="131">
                  <c:v>4.0636683894369518E-3</c:v>
                </c:pt>
                <c:pt idx="132">
                  <c:v>4.0636683894369518E-3</c:v>
                </c:pt>
                <c:pt idx="133">
                  <c:v>4.0636683894369518E-3</c:v>
                </c:pt>
                <c:pt idx="134">
                  <c:v>4.0636683894369518E-3</c:v>
                </c:pt>
                <c:pt idx="135">
                  <c:v>4.0636683894369518E-3</c:v>
                </c:pt>
                <c:pt idx="136">
                  <c:v>4.0636683894369518E-3</c:v>
                </c:pt>
                <c:pt idx="137">
                  <c:v>4.0636683894369518E-3</c:v>
                </c:pt>
                <c:pt idx="138">
                  <c:v>4.0636683894369518E-3</c:v>
                </c:pt>
                <c:pt idx="139">
                  <c:v>4.0636683894369518E-3</c:v>
                </c:pt>
                <c:pt idx="140">
                  <c:v>4.0636683894369518E-3</c:v>
                </c:pt>
                <c:pt idx="141">
                  <c:v>4.0636683894369518E-3</c:v>
                </c:pt>
                <c:pt idx="142">
                  <c:v>4.0636683894369518E-3</c:v>
                </c:pt>
                <c:pt idx="143">
                  <c:v>4.0636683894369518E-3</c:v>
                </c:pt>
                <c:pt idx="144">
                  <c:v>4.0636683894369518E-3</c:v>
                </c:pt>
                <c:pt idx="145">
                  <c:v>4.0636683894369518E-3</c:v>
                </c:pt>
                <c:pt idx="146">
                  <c:v>4.0636683894369518E-3</c:v>
                </c:pt>
                <c:pt idx="147">
                  <c:v>4.0636683894369518E-3</c:v>
                </c:pt>
                <c:pt idx="148">
                  <c:v>4.0636683894369518E-3</c:v>
                </c:pt>
                <c:pt idx="149">
                  <c:v>4.0636683894369518E-3</c:v>
                </c:pt>
                <c:pt idx="150">
                  <c:v>4.1234202120769255E-3</c:v>
                </c:pt>
                <c:pt idx="151">
                  <c:v>4.3478743141333077E-3</c:v>
                </c:pt>
                <c:pt idx="152">
                  <c:v>4.6950310020557702E-3</c:v>
                </c:pt>
                <c:pt idx="153">
                  <c:v>5.0205584417706188E-3</c:v>
                </c:pt>
                <c:pt idx="154">
                  <c:v>5.1912234278012007E-3</c:v>
                </c:pt>
                <c:pt idx="155">
                  <c:v>5.1912234278012007E-3</c:v>
                </c:pt>
                <c:pt idx="156">
                  <c:v>5.1912234278012007E-3</c:v>
                </c:pt>
                <c:pt idx="157">
                  <c:v>5.1912234278012007E-3</c:v>
                </c:pt>
                <c:pt idx="158">
                  <c:v>5.1912234278012007E-3</c:v>
                </c:pt>
                <c:pt idx="159">
                  <c:v>5.1912234278012007E-3</c:v>
                </c:pt>
                <c:pt idx="160">
                  <c:v>5.1912234278012007E-3</c:v>
                </c:pt>
                <c:pt idx="161">
                  <c:v>5.1912234278012007E-3</c:v>
                </c:pt>
                <c:pt idx="162">
                  <c:v>5.1912234278012007E-3</c:v>
                </c:pt>
                <c:pt idx="163">
                  <c:v>5.1912234278012007E-3</c:v>
                </c:pt>
                <c:pt idx="164">
                  <c:v>5.1912234278012007E-3</c:v>
                </c:pt>
                <c:pt idx="165">
                  <c:v>5.1912234278012007E-3</c:v>
                </c:pt>
                <c:pt idx="166">
                  <c:v>5.1912234278012007E-3</c:v>
                </c:pt>
                <c:pt idx="167">
                  <c:v>5.1912234278012007E-3</c:v>
                </c:pt>
                <c:pt idx="168">
                  <c:v>5.1912234278012007E-3</c:v>
                </c:pt>
                <c:pt idx="169">
                  <c:v>5.1912234278012007E-3</c:v>
                </c:pt>
                <c:pt idx="170">
                  <c:v>5.2582379333023293E-3</c:v>
                </c:pt>
                <c:pt idx="171">
                  <c:v>5.463026221604236E-3</c:v>
                </c:pt>
                <c:pt idx="172">
                  <c:v>5.7324107800071251E-3</c:v>
                </c:pt>
                <c:pt idx="173">
                  <c:v>5.9140437920021877E-3</c:v>
                </c:pt>
                <c:pt idx="174">
                  <c:v>5.9522724279229035E-3</c:v>
                </c:pt>
                <c:pt idx="175">
                  <c:v>5.9522724279229035E-3</c:v>
                </c:pt>
                <c:pt idx="176">
                  <c:v>5.9522724279229035E-3</c:v>
                </c:pt>
                <c:pt idx="177">
                  <c:v>5.9522724279229035E-3</c:v>
                </c:pt>
                <c:pt idx="178">
                  <c:v>5.9522724279229035E-3</c:v>
                </c:pt>
                <c:pt idx="179">
                  <c:v>5.9522724279229035E-3</c:v>
                </c:pt>
                <c:pt idx="180">
                  <c:v>5.9522724279229035E-3</c:v>
                </c:pt>
                <c:pt idx="181">
                  <c:v>5.9575645297798192E-3</c:v>
                </c:pt>
                <c:pt idx="182">
                  <c:v>6.0373268515864012E-3</c:v>
                </c:pt>
                <c:pt idx="183">
                  <c:v>6.1804315149757748E-3</c:v>
                </c:pt>
                <c:pt idx="184">
                  <c:v>6.3401533872137041E-3</c:v>
                </c:pt>
                <c:pt idx="185">
                  <c:v>6.4852484435810372E-3</c:v>
                </c:pt>
                <c:pt idx="186">
                  <c:v>6.5998624550610771E-3</c:v>
                </c:pt>
                <c:pt idx="187">
                  <c:v>6.6877349861592505E-3</c:v>
                </c:pt>
                <c:pt idx="188">
                  <c:v>6.752606512846899E-3</c:v>
                </c:pt>
                <c:pt idx="189">
                  <c:v>6.7943968261234547E-3</c:v>
                </c:pt>
                <c:pt idx="190">
                  <c:v>6.8207864061065699E-3</c:v>
                </c:pt>
                <c:pt idx="191">
                  <c:v>6.8317646466474098E-3</c:v>
                </c:pt>
                <c:pt idx="192">
                  <c:v>6.8317646466474098E-3</c:v>
                </c:pt>
                <c:pt idx="193">
                  <c:v>6.8317646466474098E-3</c:v>
                </c:pt>
                <c:pt idx="194">
                  <c:v>6.8317646466474098E-3</c:v>
                </c:pt>
                <c:pt idx="195">
                  <c:v>6.8317646466474098E-3</c:v>
                </c:pt>
                <c:pt idx="196">
                  <c:v>6.8317646466474098E-3</c:v>
                </c:pt>
                <c:pt idx="197">
                  <c:v>6.8317646466474098E-3</c:v>
                </c:pt>
                <c:pt idx="198">
                  <c:v>6.8317646466474098E-3</c:v>
                </c:pt>
                <c:pt idx="199">
                  <c:v>6.8317646466474098E-3</c:v>
                </c:pt>
                <c:pt idx="200">
                  <c:v>6.8317646466474098E-3</c:v>
                </c:pt>
                <c:pt idx="201">
                  <c:v>6.8317646466474098E-3</c:v>
                </c:pt>
                <c:pt idx="202">
                  <c:v>6.8317646466474098E-3</c:v>
                </c:pt>
                <c:pt idx="203">
                  <c:v>6.8317646466474098E-3</c:v>
                </c:pt>
                <c:pt idx="204">
                  <c:v>6.8317646466474098E-3</c:v>
                </c:pt>
                <c:pt idx="205">
                  <c:v>6.8317646466474098E-3</c:v>
                </c:pt>
                <c:pt idx="206">
                  <c:v>6.8317646466474098E-3</c:v>
                </c:pt>
                <c:pt idx="207">
                  <c:v>6.8317646466474098E-3</c:v>
                </c:pt>
                <c:pt idx="208">
                  <c:v>6.8317646466474098E-3</c:v>
                </c:pt>
                <c:pt idx="209">
                  <c:v>6.8317646466474098E-3</c:v>
                </c:pt>
                <c:pt idx="210">
                  <c:v>6.8317646466474098E-3</c:v>
                </c:pt>
                <c:pt idx="211">
                  <c:v>6.8317646466474098E-3</c:v>
                </c:pt>
                <c:pt idx="212">
                  <c:v>6.8317646466474098E-3</c:v>
                </c:pt>
                <c:pt idx="213">
                  <c:v>6.8317646466474098E-3</c:v>
                </c:pt>
                <c:pt idx="214">
                  <c:v>6.8317646466474098E-3</c:v>
                </c:pt>
                <c:pt idx="215">
                  <c:v>6.8317646466474098E-3</c:v>
                </c:pt>
                <c:pt idx="216">
                  <c:v>6.8317646466474098E-3</c:v>
                </c:pt>
                <c:pt idx="217">
                  <c:v>6.8317646466474098E-3</c:v>
                </c:pt>
                <c:pt idx="218">
                  <c:v>6.8317646466474098E-3</c:v>
                </c:pt>
                <c:pt idx="219">
                  <c:v>6.8317646466474098E-3</c:v>
                </c:pt>
                <c:pt idx="220">
                  <c:v>6.8317646466474098E-3</c:v>
                </c:pt>
                <c:pt idx="221">
                  <c:v>6.8317646466474098E-3</c:v>
                </c:pt>
                <c:pt idx="222">
                  <c:v>6.8317646466474098E-3</c:v>
                </c:pt>
                <c:pt idx="223">
                  <c:v>6.8317646466474098E-3</c:v>
                </c:pt>
                <c:pt idx="224">
                  <c:v>6.8317646466474098E-3</c:v>
                </c:pt>
                <c:pt idx="225">
                  <c:v>6.8317646466474098E-3</c:v>
                </c:pt>
                <c:pt idx="226">
                  <c:v>6.8317646466474098E-3</c:v>
                </c:pt>
                <c:pt idx="227">
                  <c:v>6.8317646466474098E-3</c:v>
                </c:pt>
                <c:pt idx="228">
                  <c:v>6.8317646466474098E-3</c:v>
                </c:pt>
                <c:pt idx="229">
                  <c:v>6.8317646466474098E-3</c:v>
                </c:pt>
                <c:pt idx="230">
                  <c:v>6.8317646466474098E-3</c:v>
                </c:pt>
                <c:pt idx="231">
                  <c:v>6.8335384323701918E-3</c:v>
                </c:pt>
                <c:pt idx="232">
                  <c:v>6.9027565561734323E-3</c:v>
                </c:pt>
                <c:pt idx="233">
                  <c:v>6.9971426531711609E-3</c:v>
                </c:pt>
                <c:pt idx="234">
                  <c:v>7.0619891667118278E-3</c:v>
                </c:pt>
                <c:pt idx="235">
                  <c:v>7.0771780446507873E-3</c:v>
                </c:pt>
                <c:pt idx="236">
                  <c:v>7.077271447517481E-3</c:v>
                </c:pt>
                <c:pt idx="237">
                  <c:v>7.1130840754631431E-3</c:v>
                </c:pt>
                <c:pt idx="238">
                  <c:v>7.2202256947963388E-3</c:v>
                </c:pt>
                <c:pt idx="239">
                  <c:v>7.3799920198679876E-3</c:v>
                </c:pt>
                <c:pt idx="240">
                  <c:v>7.5183674864992096E-3</c:v>
                </c:pt>
                <c:pt idx="241">
                  <c:v>7.646394543842432E-3</c:v>
                </c:pt>
                <c:pt idx="242">
                  <c:v>7.7915939756373204E-3</c:v>
                </c:pt>
                <c:pt idx="243">
                  <c:v>7.9304234495800492E-3</c:v>
                </c:pt>
                <c:pt idx="244">
                  <c:v>8.1056001486175654E-3</c:v>
                </c:pt>
                <c:pt idx="245">
                  <c:v>8.3448037001404539E-3</c:v>
                </c:pt>
                <c:pt idx="246">
                  <c:v>8.5701678594832503E-3</c:v>
                </c:pt>
                <c:pt idx="247">
                  <c:v>8.6953487834894108E-3</c:v>
                </c:pt>
                <c:pt idx="248">
                  <c:v>8.7274679750887398E-3</c:v>
                </c:pt>
                <c:pt idx="249">
                  <c:v>8.7441706070319133E-3</c:v>
                </c:pt>
                <c:pt idx="250">
                  <c:v>8.7845522911662467E-3</c:v>
                </c:pt>
                <c:pt idx="251">
                  <c:v>8.8135886708825759E-3</c:v>
                </c:pt>
                <c:pt idx="252">
                  <c:v>8.8135886708825759E-3</c:v>
                </c:pt>
                <c:pt idx="253">
                  <c:v>8.8135886708825759E-3</c:v>
                </c:pt>
                <c:pt idx="254">
                  <c:v>8.8585093579908163E-3</c:v>
                </c:pt>
                <c:pt idx="255">
                  <c:v>8.9350716346784653E-3</c:v>
                </c:pt>
                <c:pt idx="256">
                  <c:v>8.9350716346784653E-3</c:v>
                </c:pt>
                <c:pt idx="257">
                  <c:v>8.9350716346784653E-3</c:v>
                </c:pt>
                <c:pt idx="258">
                  <c:v>8.9350716346784653E-3</c:v>
                </c:pt>
                <c:pt idx="259">
                  <c:v>8.9350716346784653E-3</c:v>
                </c:pt>
                <c:pt idx="260">
                  <c:v>8.9350716346784653E-3</c:v>
                </c:pt>
                <c:pt idx="261">
                  <c:v>8.9350716346784653E-3</c:v>
                </c:pt>
                <c:pt idx="262">
                  <c:v>8.9350716346784653E-3</c:v>
                </c:pt>
                <c:pt idx="263">
                  <c:v>8.9350716346784653E-3</c:v>
                </c:pt>
                <c:pt idx="264">
                  <c:v>8.9350716346784653E-3</c:v>
                </c:pt>
                <c:pt idx="265">
                  <c:v>8.9350716346784653E-3</c:v>
                </c:pt>
                <c:pt idx="266">
                  <c:v>8.9350716346784653E-3</c:v>
                </c:pt>
                <c:pt idx="267">
                  <c:v>8.9350716346784653E-3</c:v>
                </c:pt>
                <c:pt idx="268">
                  <c:v>8.9350716346784653E-3</c:v>
                </c:pt>
                <c:pt idx="269">
                  <c:v>8.9350716346784653E-3</c:v>
                </c:pt>
                <c:pt idx="270">
                  <c:v>8.9350716346784653E-3</c:v>
                </c:pt>
                <c:pt idx="271">
                  <c:v>8.9350716346784653E-3</c:v>
                </c:pt>
                <c:pt idx="272">
                  <c:v>8.9577034459982913E-3</c:v>
                </c:pt>
                <c:pt idx="273">
                  <c:v>9.0828350247094073E-3</c:v>
                </c:pt>
                <c:pt idx="274">
                  <c:v>9.2567601008987678E-3</c:v>
                </c:pt>
                <c:pt idx="275">
                  <c:v>9.459791828660323E-3</c:v>
                </c:pt>
                <c:pt idx="276">
                  <c:v>9.6922616501451848E-3</c:v>
                </c:pt>
                <c:pt idx="277">
                  <c:v>9.9967697492209587E-3</c:v>
                </c:pt>
                <c:pt idx="278">
                  <c:v>1.0327182948835292E-2</c:v>
                </c:pt>
                <c:pt idx="279">
                  <c:v>1.0495518973730555E-2</c:v>
                </c:pt>
                <c:pt idx="280">
                  <c:v>1.0495518973730555E-2</c:v>
                </c:pt>
                <c:pt idx="281">
                  <c:v>1.0495518973730555E-2</c:v>
                </c:pt>
                <c:pt idx="282">
                  <c:v>1.0495518973730555E-2</c:v>
                </c:pt>
                <c:pt idx="283">
                  <c:v>1.0495518973730555E-2</c:v>
                </c:pt>
                <c:pt idx="284">
                  <c:v>1.0495518973730555E-2</c:v>
                </c:pt>
                <c:pt idx="285">
                  <c:v>1.0495518973730555E-2</c:v>
                </c:pt>
                <c:pt idx="286">
                  <c:v>1.0495518973730555E-2</c:v>
                </c:pt>
                <c:pt idx="287">
                  <c:v>1.0495518973730555E-2</c:v>
                </c:pt>
                <c:pt idx="288">
                  <c:v>1.0495518973730555E-2</c:v>
                </c:pt>
                <c:pt idx="289">
                  <c:v>1.0495518973730555E-2</c:v>
                </c:pt>
                <c:pt idx="290">
                  <c:v>1.0495518973730555E-2</c:v>
                </c:pt>
                <c:pt idx="291">
                  <c:v>1.0507303126597247E-2</c:v>
                </c:pt>
                <c:pt idx="292">
                  <c:v>1.0527767969133109E-2</c:v>
                </c:pt>
                <c:pt idx="293">
                  <c:v>1.0527767969133109E-2</c:v>
                </c:pt>
                <c:pt idx="294">
                  <c:v>1.0527767969133109E-2</c:v>
                </c:pt>
                <c:pt idx="295">
                  <c:v>1.0527767969133109E-2</c:v>
                </c:pt>
                <c:pt idx="296">
                  <c:v>1.0527767969133109E-2</c:v>
                </c:pt>
                <c:pt idx="297">
                  <c:v>1.0527767969133109E-2</c:v>
                </c:pt>
                <c:pt idx="298">
                  <c:v>1.0527767969133109E-2</c:v>
                </c:pt>
                <c:pt idx="299">
                  <c:v>1.0527767969133109E-2</c:v>
                </c:pt>
                <c:pt idx="300">
                  <c:v>1.0527767969133109E-2</c:v>
                </c:pt>
                <c:pt idx="301">
                  <c:v>1.0527767969133109E-2</c:v>
                </c:pt>
                <c:pt idx="302">
                  <c:v>1.0546125434036692E-2</c:v>
                </c:pt>
                <c:pt idx="303">
                  <c:v>1.0592512032079207E-2</c:v>
                </c:pt>
                <c:pt idx="304">
                  <c:v>1.0659478215461789E-2</c:v>
                </c:pt>
                <c:pt idx="305">
                  <c:v>1.0708017530275771E-2</c:v>
                </c:pt>
                <c:pt idx="306">
                  <c:v>1.0718272106465131E-2</c:v>
                </c:pt>
                <c:pt idx="307">
                  <c:v>1.0718272106465131E-2</c:v>
                </c:pt>
                <c:pt idx="308">
                  <c:v>1.0718272106465131E-2</c:v>
                </c:pt>
                <c:pt idx="309">
                  <c:v>1.0718272106465131E-2</c:v>
                </c:pt>
                <c:pt idx="310">
                  <c:v>1.0718272106465131E-2</c:v>
                </c:pt>
                <c:pt idx="311">
                  <c:v>1.0741728726003021E-2</c:v>
                </c:pt>
                <c:pt idx="312">
                  <c:v>1.0793155564837483E-2</c:v>
                </c:pt>
                <c:pt idx="313">
                  <c:v>1.0864918461891483E-2</c:v>
                </c:pt>
                <c:pt idx="314">
                  <c:v>1.0937614700043011E-2</c:v>
                </c:pt>
                <c:pt idx="315">
                  <c:v>1.0999402060229011E-2</c:v>
                </c:pt>
                <c:pt idx="316">
                  <c:v>1.1073577110398259E-2</c:v>
                </c:pt>
                <c:pt idx="317">
                  <c:v>1.1175899701414926E-2</c:v>
                </c:pt>
                <c:pt idx="318">
                  <c:v>1.1286977308003147E-2</c:v>
                </c:pt>
                <c:pt idx="319">
                  <c:v>1.1340452888059188E-2</c:v>
                </c:pt>
                <c:pt idx="320">
                  <c:v>1.1347379662605383E-2</c:v>
                </c:pt>
                <c:pt idx="321">
                  <c:v>1.1347379662605383E-2</c:v>
                </c:pt>
                <c:pt idx="322">
                  <c:v>1.1347379662605383E-2</c:v>
                </c:pt>
                <c:pt idx="323">
                  <c:v>1.1347379662605383E-2</c:v>
                </c:pt>
                <c:pt idx="324">
                  <c:v>1.1347379662605383E-2</c:v>
                </c:pt>
                <c:pt idx="325">
                  <c:v>1.1347379662605383E-2</c:v>
                </c:pt>
                <c:pt idx="326">
                  <c:v>1.1347379662605383E-2</c:v>
                </c:pt>
                <c:pt idx="327">
                  <c:v>1.1429279786286632E-2</c:v>
                </c:pt>
                <c:pt idx="328">
                  <c:v>1.1617412861603187E-2</c:v>
                </c:pt>
                <c:pt idx="329">
                  <c:v>1.1720758380383743E-2</c:v>
                </c:pt>
                <c:pt idx="330">
                  <c:v>1.1720758380383743E-2</c:v>
                </c:pt>
                <c:pt idx="331">
                  <c:v>1.1723010772262326E-2</c:v>
                </c:pt>
                <c:pt idx="332">
                  <c:v>1.1729376181090099E-2</c:v>
                </c:pt>
                <c:pt idx="333">
                  <c:v>1.1729376181090099E-2</c:v>
                </c:pt>
                <c:pt idx="334">
                  <c:v>1.1735972025073432E-2</c:v>
                </c:pt>
                <c:pt idx="335">
                  <c:v>1.1735972025073432E-2</c:v>
                </c:pt>
                <c:pt idx="336">
                  <c:v>1.1735972025073432E-2</c:v>
                </c:pt>
                <c:pt idx="337">
                  <c:v>1.1735972025073432E-2</c:v>
                </c:pt>
                <c:pt idx="338">
                  <c:v>1.1735972025073432E-2</c:v>
                </c:pt>
                <c:pt idx="339">
                  <c:v>1.1735972025073432E-2</c:v>
                </c:pt>
                <c:pt idx="340">
                  <c:v>1.1735972025073432E-2</c:v>
                </c:pt>
                <c:pt idx="341">
                  <c:v>1.1735972025073432E-2</c:v>
                </c:pt>
                <c:pt idx="342">
                  <c:v>1.1735972025073432E-2</c:v>
                </c:pt>
                <c:pt idx="343">
                  <c:v>1.1735972025073432E-2</c:v>
                </c:pt>
                <c:pt idx="344">
                  <c:v>1.1735972025073432E-2</c:v>
                </c:pt>
                <c:pt idx="345">
                  <c:v>1.1735972025073432E-2</c:v>
                </c:pt>
                <c:pt idx="346">
                  <c:v>1.1735972025073432E-2</c:v>
                </c:pt>
                <c:pt idx="347">
                  <c:v>1.1735972025073432E-2</c:v>
                </c:pt>
                <c:pt idx="348">
                  <c:v>1.1735972025073432E-2</c:v>
                </c:pt>
                <c:pt idx="349">
                  <c:v>1.1735972025073432E-2</c:v>
                </c:pt>
                <c:pt idx="350">
                  <c:v>1.1735972025073432E-2</c:v>
                </c:pt>
                <c:pt idx="351">
                  <c:v>1.1735972025073432E-2</c:v>
                </c:pt>
                <c:pt idx="352">
                  <c:v>1.1735972025073432E-2</c:v>
                </c:pt>
                <c:pt idx="353">
                  <c:v>1.1735972025073432E-2</c:v>
                </c:pt>
                <c:pt idx="354">
                  <c:v>1.1735972025073432E-2</c:v>
                </c:pt>
                <c:pt idx="355">
                  <c:v>1.1735972025073432E-2</c:v>
                </c:pt>
                <c:pt idx="356">
                  <c:v>1.1735972025073432E-2</c:v>
                </c:pt>
                <c:pt idx="357">
                  <c:v>1.174572979832832E-2</c:v>
                </c:pt>
                <c:pt idx="358">
                  <c:v>1.1822235549704182E-2</c:v>
                </c:pt>
                <c:pt idx="359">
                  <c:v>1.1926836805509737E-2</c:v>
                </c:pt>
                <c:pt idx="360">
                  <c:v>1.2008775459341052E-2</c:v>
                </c:pt>
                <c:pt idx="361">
                  <c:v>1.2052230757838692E-2</c:v>
                </c:pt>
                <c:pt idx="362">
                  <c:v>1.2060898846586288E-2</c:v>
                </c:pt>
                <c:pt idx="363">
                  <c:v>1.2060898846586288E-2</c:v>
                </c:pt>
                <c:pt idx="364">
                  <c:v>1.2060898846586288E-2</c:v>
                </c:pt>
                <c:pt idx="365">
                  <c:v>1.2060898846586288E-2</c:v>
                </c:pt>
                <c:pt idx="366">
                  <c:v>1.2060898846586288E-2</c:v>
                </c:pt>
                <c:pt idx="367">
                  <c:v>1.2060898846586288E-2</c:v>
                </c:pt>
                <c:pt idx="368">
                  <c:v>1.2060898846586288E-2</c:v>
                </c:pt>
                <c:pt idx="369">
                  <c:v>1.2060898846586288E-2</c:v>
                </c:pt>
                <c:pt idx="370">
                  <c:v>1.2060898846586288E-2</c:v>
                </c:pt>
                <c:pt idx="371">
                  <c:v>1.2146500750367736E-2</c:v>
                </c:pt>
                <c:pt idx="372">
                  <c:v>1.2346047490045963E-2</c:v>
                </c:pt>
                <c:pt idx="373">
                  <c:v>1.2577932925007923E-2</c:v>
                </c:pt>
                <c:pt idx="374">
                  <c:v>1.2767830018313229E-2</c:v>
                </c:pt>
                <c:pt idx="375">
                  <c:v>1.2895921252987757E-2</c:v>
                </c:pt>
                <c:pt idx="376">
                  <c:v>1.2977560794702718E-2</c:v>
                </c:pt>
                <c:pt idx="377">
                  <c:v>1.3028230745799646E-2</c:v>
                </c:pt>
                <c:pt idx="378">
                  <c:v>1.3059542144441202E-2</c:v>
                </c:pt>
                <c:pt idx="379">
                  <c:v>1.3098748134830029E-2</c:v>
                </c:pt>
                <c:pt idx="380">
                  <c:v>1.3153663016852292E-2</c:v>
                </c:pt>
                <c:pt idx="381">
                  <c:v>1.3212584191451087E-2</c:v>
                </c:pt>
                <c:pt idx="382">
                  <c:v>1.3279384711458203E-2</c:v>
                </c:pt>
                <c:pt idx="383">
                  <c:v>1.3354048667650385E-2</c:v>
                </c:pt>
                <c:pt idx="384">
                  <c:v>1.3409265162030158E-2</c:v>
                </c:pt>
                <c:pt idx="385">
                  <c:v>1.3409931534780158E-2</c:v>
                </c:pt>
                <c:pt idx="386">
                  <c:v>1.3409931534780158E-2</c:v>
                </c:pt>
                <c:pt idx="387">
                  <c:v>1.3409931534780158E-2</c:v>
                </c:pt>
                <c:pt idx="388">
                  <c:v>1.3409931534780158E-2</c:v>
                </c:pt>
                <c:pt idx="389">
                  <c:v>1.3409931534780158E-2</c:v>
                </c:pt>
                <c:pt idx="390">
                  <c:v>1.3409931534780158E-2</c:v>
                </c:pt>
                <c:pt idx="391">
                  <c:v>1.3409931534780158E-2</c:v>
                </c:pt>
                <c:pt idx="392">
                  <c:v>1.3409931534780158E-2</c:v>
                </c:pt>
                <c:pt idx="393">
                  <c:v>1.3409931534780158E-2</c:v>
                </c:pt>
                <c:pt idx="394">
                  <c:v>1.3409931534780158E-2</c:v>
                </c:pt>
                <c:pt idx="395">
                  <c:v>1.3409931534780158E-2</c:v>
                </c:pt>
                <c:pt idx="396">
                  <c:v>1.3409931534780158E-2</c:v>
                </c:pt>
                <c:pt idx="397">
                  <c:v>1.3409931534780158E-2</c:v>
                </c:pt>
                <c:pt idx="398">
                  <c:v>1.3409931534780158E-2</c:v>
                </c:pt>
                <c:pt idx="399">
                  <c:v>1.3409931534780158E-2</c:v>
                </c:pt>
                <c:pt idx="400">
                  <c:v>1.3409931534780158E-2</c:v>
                </c:pt>
                <c:pt idx="401">
                  <c:v>1.346001730466073E-2</c:v>
                </c:pt>
                <c:pt idx="402">
                  <c:v>1.3549711261675312E-2</c:v>
                </c:pt>
                <c:pt idx="403">
                  <c:v>1.3632243859841419E-2</c:v>
                </c:pt>
                <c:pt idx="404">
                  <c:v>1.3707467524541267E-2</c:v>
                </c:pt>
                <c:pt idx="405">
                  <c:v>1.379486543047905E-2</c:v>
                </c:pt>
                <c:pt idx="406">
                  <c:v>1.3890560050353939E-2</c:v>
                </c:pt>
                <c:pt idx="407">
                  <c:v>1.3963328157441767E-2</c:v>
                </c:pt>
                <c:pt idx="408">
                  <c:v>1.3981808313641349E-2</c:v>
                </c:pt>
                <c:pt idx="409">
                  <c:v>1.3981808313641349E-2</c:v>
                </c:pt>
                <c:pt idx="410">
                  <c:v>1.3981808313641349E-2</c:v>
                </c:pt>
                <c:pt idx="411">
                  <c:v>1.3981808313641349E-2</c:v>
                </c:pt>
                <c:pt idx="412">
                  <c:v>1.3981808313641349E-2</c:v>
                </c:pt>
                <c:pt idx="413">
                  <c:v>1.3981808313641349E-2</c:v>
                </c:pt>
                <c:pt idx="414">
                  <c:v>1.3981808313641349E-2</c:v>
                </c:pt>
                <c:pt idx="415">
                  <c:v>1.3981808313641349E-2</c:v>
                </c:pt>
                <c:pt idx="416">
                  <c:v>1.3981808313641349E-2</c:v>
                </c:pt>
                <c:pt idx="417">
                  <c:v>1.3981808313641349E-2</c:v>
                </c:pt>
                <c:pt idx="418">
                  <c:v>1.4002927563544132E-2</c:v>
                </c:pt>
                <c:pt idx="419">
                  <c:v>1.4051687164942595E-2</c:v>
                </c:pt>
                <c:pt idx="420">
                  <c:v>1.4069554816046924E-2</c:v>
                </c:pt>
                <c:pt idx="421">
                  <c:v>1.4069554816046924E-2</c:v>
                </c:pt>
                <c:pt idx="422">
                  <c:v>1.4069554816046924E-2</c:v>
                </c:pt>
                <c:pt idx="423">
                  <c:v>1.4069554816046924E-2</c:v>
                </c:pt>
                <c:pt idx="424">
                  <c:v>1.4069554816046924E-2</c:v>
                </c:pt>
                <c:pt idx="425">
                  <c:v>1.4069554816046924E-2</c:v>
                </c:pt>
                <c:pt idx="426">
                  <c:v>1.4069554816046924E-2</c:v>
                </c:pt>
                <c:pt idx="427">
                  <c:v>1.4069554816046924E-2</c:v>
                </c:pt>
                <c:pt idx="428">
                  <c:v>1.4069554816046924E-2</c:v>
                </c:pt>
                <c:pt idx="429">
                  <c:v>1.4069554816046924E-2</c:v>
                </c:pt>
                <c:pt idx="430">
                  <c:v>1.4088585137367306E-2</c:v>
                </c:pt>
                <c:pt idx="431">
                  <c:v>1.4104201038932502E-2</c:v>
                </c:pt>
                <c:pt idx="432">
                  <c:v>1.4104201038932502E-2</c:v>
                </c:pt>
                <c:pt idx="433">
                  <c:v>1.4104201038932502E-2</c:v>
                </c:pt>
                <c:pt idx="434">
                  <c:v>1.4136077849033809E-2</c:v>
                </c:pt>
                <c:pt idx="435">
                  <c:v>1.4246586700890724E-2</c:v>
                </c:pt>
                <c:pt idx="436">
                  <c:v>1.4447882612096417E-2</c:v>
                </c:pt>
                <c:pt idx="437">
                  <c:v>1.4740331329064639E-2</c:v>
                </c:pt>
                <c:pt idx="438">
                  <c:v>1.509676936269462E-2</c:v>
                </c:pt>
                <c:pt idx="439">
                  <c:v>1.547016085323546E-2</c:v>
                </c:pt>
                <c:pt idx="440">
                  <c:v>1.5789883112523641E-2</c:v>
                </c:pt>
                <c:pt idx="441">
                  <c:v>1.6004760251323757E-2</c:v>
                </c:pt>
                <c:pt idx="442">
                  <c:v>1.6110629370642872E-2</c:v>
                </c:pt>
                <c:pt idx="443">
                  <c:v>1.6126883078617388E-2</c:v>
                </c:pt>
                <c:pt idx="444">
                  <c:v>1.6126883078617388E-2</c:v>
                </c:pt>
                <c:pt idx="445">
                  <c:v>1.6126883078617388E-2</c:v>
                </c:pt>
                <c:pt idx="446">
                  <c:v>1.6126883078617388E-2</c:v>
                </c:pt>
                <c:pt idx="447">
                  <c:v>1.6126883078617388E-2</c:v>
                </c:pt>
                <c:pt idx="448">
                  <c:v>1.6126883078617388E-2</c:v>
                </c:pt>
                <c:pt idx="449">
                  <c:v>1.6126883078617388E-2</c:v>
                </c:pt>
                <c:pt idx="450">
                  <c:v>1.6126883078617388E-2</c:v>
                </c:pt>
                <c:pt idx="451">
                  <c:v>1.6126883078617388E-2</c:v>
                </c:pt>
                <c:pt idx="452">
                  <c:v>1.6126883078617388E-2</c:v>
                </c:pt>
                <c:pt idx="453">
                  <c:v>1.6126883078617388E-2</c:v>
                </c:pt>
                <c:pt idx="454">
                  <c:v>1.6126883078617388E-2</c:v>
                </c:pt>
                <c:pt idx="455">
                  <c:v>1.6126883078617388E-2</c:v>
                </c:pt>
                <c:pt idx="456">
                  <c:v>1.6126883078617388E-2</c:v>
                </c:pt>
                <c:pt idx="457">
                  <c:v>1.6126883078617388E-2</c:v>
                </c:pt>
                <c:pt idx="458">
                  <c:v>1.6126883078617388E-2</c:v>
                </c:pt>
                <c:pt idx="459">
                  <c:v>1.6126883078617388E-2</c:v>
                </c:pt>
                <c:pt idx="460">
                  <c:v>1.6126883078617388E-2</c:v>
                </c:pt>
                <c:pt idx="461">
                  <c:v>1.6126883078617388E-2</c:v>
                </c:pt>
                <c:pt idx="462">
                  <c:v>1.6126883078617388E-2</c:v>
                </c:pt>
                <c:pt idx="463">
                  <c:v>1.6126883078617388E-2</c:v>
                </c:pt>
                <c:pt idx="464">
                  <c:v>1.6126883078617388E-2</c:v>
                </c:pt>
                <c:pt idx="465">
                  <c:v>1.6126883078617388E-2</c:v>
                </c:pt>
                <c:pt idx="466">
                  <c:v>1.6126883078617388E-2</c:v>
                </c:pt>
                <c:pt idx="467">
                  <c:v>1.6126883078617388E-2</c:v>
                </c:pt>
                <c:pt idx="468">
                  <c:v>1.6126883078617388E-2</c:v>
                </c:pt>
                <c:pt idx="469">
                  <c:v>1.6126883078617388E-2</c:v>
                </c:pt>
                <c:pt idx="470">
                  <c:v>1.6126883078617388E-2</c:v>
                </c:pt>
                <c:pt idx="471">
                  <c:v>1.6126883078617388E-2</c:v>
                </c:pt>
                <c:pt idx="472">
                  <c:v>1.6126883078617388E-2</c:v>
                </c:pt>
                <c:pt idx="473">
                  <c:v>1.6126883078617388E-2</c:v>
                </c:pt>
                <c:pt idx="474">
                  <c:v>1.6126883078617388E-2</c:v>
                </c:pt>
                <c:pt idx="475">
                  <c:v>1.6126883078617388E-2</c:v>
                </c:pt>
                <c:pt idx="476">
                  <c:v>1.6126883078617388E-2</c:v>
                </c:pt>
                <c:pt idx="477">
                  <c:v>1.6126883078617388E-2</c:v>
                </c:pt>
                <c:pt idx="478">
                  <c:v>1.6126883078617388E-2</c:v>
                </c:pt>
                <c:pt idx="479">
                  <c:v>1.6126883078617388E-2</c:v>
                </c:pt>
                <c:pt idx="480">
                  <c:v>1.6126883078617388E-2</c:v>
                </c:pt>
                <c:pt idx="481">
                  <c:v>1.6126883078617388E-2</c:v>
                </c:pt>
                <c:pt idx="482">
                  <c:v>1.6126883078617388E-2</c:v>
                </c:pt>
                <c:pt idx="483">
                  <c:v>1.6126883078617388E-2</c:v>
                </c:pt>
                <c:pt idx="484">
                  <c:v>1.6126883078617388E-2</c:v>
                </c:pt>
                <c:pt idx="485">
                  <c:v>1.6126883078617388E-2</c:v>
                </c:pt>
                <c:pt idx="486">
                  <c:v>1.6126883078617388E-2</c:v>
                </c:pt>
                <c:pt idx="487">
                  <c:v>1.6126883078617388E-2</c:v>
                </c:pt>
                <c:pt idx="488">
                  <c:v>1.6126883078617388E-2</c:v>
                </c:pt>
                <c:pt idx="489">
                  <c:v>1.6126883078617388E-2</c:v>
                </c:pt>
                <c:pt idx="490">
                  <c:v>1.6126883078617388E-2</c:v>
                </c:pt>
                <c:pt idx="491">
                  <c:v>1.6126883078617388E-2</c:v>
                </c:pt>
                <c:pt idx="492">
                  <c:v>1.6126883078617388E-2</c:v>
                </c:pt>
                <c:pt idx="493">
                  <c:v>1.6126883078617388E-2</c:v>
                </c:pt>
                <c:pt idx="494">
                  <c:v>1.6126883078617388E-2</c:v>
                </c:pt>
                <c:pt idx="495">
                  <c:v>1.6126883078617388E-2</c:v>
                </c:pt>
                <c:pt idx="496">
                  <c:v>1.6126883078617388E-2</c:v>
                </c:pt>
                <c:pt idx="497">
                  <c:v>1.6126883078617388E-2</c:v>
                </c:pt>
                <c:pt idx="498">
                  <c:v>1.6126883078617388E-2</c:v>
                </c:pt>
                <c:pt idx="499">
                  <c:v>1.6126883078617388E-2</c:v>
                </c:pt>
                <c:pt idx="500">
                  <c:v>1.6126883078617388E-2</c:v>
                </c:pt>
                <c:pt idx="501">
                  <c:v>1.6126883078617388E-2</c:v>
                </c:pt>
                <c:pt idx="502">
                  <c:v>1.6126883078617388E-2</c:v>
                </c:pt>
                <c:pt idx="503">
                  <c:v>1.6126883078617388E-2</c:v>
                </c:pt>
                <c:pt idx="504">
                  <c:v>1.6126883078617388E-2</c:v>
                </c:pt>
                <c:pt idx="505">
                  <c:v>1.6126883078617388E-2</c:v>
                </c:pt>
                <c:pt idx="506">
                  <c:v>1.6126883078617388E-2</c:v>
                </c:pt>
                <c:pt idx="507">
                  <c:v>1.6126883078617388E-2</c:v>
                </c:pt>
                <c:pt idx="508">
                  <c:v>1.6126883078617388E-2</c:v>
                </c:pt>
                <c:pt idx="509">
                  <c:v>1.6126883078617388E-2</c:v>
                </c:pt>
                <c:pt idx="510">
                  <c:v>1.6126883078617388E-2</c:v>
                </c:pt>
                <c:pt idx="511">
                  <c:v>1.6126883078617388E-2</c:v>
                </c:pt>
                <c:pt idx="512">
                  <c:v>1.6126883078617388E-2</c:v>
                </c:pt>
                <c:pt idx="513">
                  <c:v>1.6126883078617388E-2</c:v>
                </c:pt>
                <c:pt idx="514">
                  <c:v>1.6126883078617388E-2</c:v>
                </c:pt>
                <c:pt idx="515">
                  <c:v>1.6126883078617388E-2</c:v>
                </c:pt>
                <c:pt idx="516">
                  <c:v>1.6126883078617388E-2</c:v>
                </c:pt>
                <c:pt idx="517">
                  <c:v>1.6126883078617388E-2</c:v>
                </c:pt>
                <c:pt idx="518">
                  <c:v>1.6126883078617388E-2</c:v>
                </c:pt>
                <c:pt idx="519">
                  <c:v>1.6151068568295616E-2</c:v>
                </c:pt>
                <c:pt idx="520">
                  <c:v>1.6195083341144331E-2</c:v>
                </c:pt>
                <c:pt idx="521">
                  <c:v>1.6255045809696358E-2</c:v>
                </c:pt>
                <c:pt idx="522">
                  <c:v>1.6362200495834072E-2</c:v>
                </c:pt>
                <c:pt idx="523">
                  <c:v>1.6555721977497294E-2</c:v>
                </c:pt>
                <c:pt idx="524">
                  <c:v>1.6827999128838488E-2</c:v>
                </c:pt>
                <c:pt idx="525">
                  <c:v>1.710097106578895E-2</c:v>
                </c:pt>
                <c:pt idx="526">
                  <c:v>1.728465994501184E-2</c:v>
                </c:pt>
                <c:pt idx="527">
                  <c:v>1.7367128423546728E-2</c:v>
                </c:pt>
                <c:pt idx="528">
                  <c:v>1.7410652593576284E-2</c:v>
                </c:pt>
                <c:pt idx="529">
                  <c:v>1.7415215882992951E-2</c:v>
                </c:pt>
                <c:pt idx="530">
                  <c:v>1.7415215882992951E-2</c:v>
                </c:pt>
                <c:pt idx="531">
                  <c:v>1.7415215882992951E-2</c:v>
                </c:pt>
                <c:pt idx="532">
                  <c:v>1.7415215882992951E-2</c:v>
                </c:pt>
                <c:pt idx="533">
                  <c:v>1.7415215882992951E-2</c:v>
                </c:pt>
                <c:pt idx="534">
                  <c:v>1.7415215882992951E-2</c:v>
                </c:pt>
                <c:pt idx="535">
                  <c:v>1.7415215882992951E-2</c:v>
                </c:pt>
                <c:pt idx="536">
                  <c:v>1.7415215882992951E-2</c:v>
                </c:pt>
                <c:pt idx="537">
                  <c:v>1.7415215882992951E-2</c:v>
                </c:pt>
                <c:pt idx="538">
                  <c:v>1.7415215882992951E-2</c:v>
                </c:pt>
                <c:pt idx="539">
                  <c:v>1.7415215882992951E-2</c:v>
                </c:pt>
                <c:pt idx="540">
                  <c:v>1.7415215882992951E-2</c:v>
                </c:pt>
                <c:pt idx="541">
                  <c:v>1.7415215882992951E-2</c:v>
                </c:pt>
                <c:pt idx="542">
                  <c:v>1.7415215882992951E-2</c:v>
                </c:pt>
                <c:pt idx="543">
                  <c:v>1.7454133338564212E-2</c:v>
                </c:pt>
                <c:pt idx="544">
                  <c:v>1.7551998972964392E-2</c:v>
                </c:pt>
                <c:pt idx="545">
                  <c:v>1.7662328280460965E-2</c:v>
                </c:pt>
                <c:pt idx="546">
                  <c:v>1.7738097084638853E-2</c:v>
                </c:pt>
                <c:pt idx="547">
                  <c:v>1.7786972027905901E-2</c:v>
                </c:pt>
                <c:pt idx="548">
                  <c:v>1.7820509129027683E-2</c:v>
                </c:pt>
                <c:pt idx="549">
                  <c:v>1.784648879793041E-2</c:v>
                </c:pt>
                <c:pt idx="550">
                  <c:v>1.7853158470652903E-2</c:v>
                </c:pt>
                <c:pt idx="551">
                  <c:v>1.7856027344932551E-2</c:v>
                </c:pt>
                <c:pt idx="552">
                  <c:v>1.7859035424915667E-2</c:v>
                </c:pt>
                <c:pt idx="553">
                  <c:v>1.7859035424915667E-2</c:v>
                </c:pt>
                <c:pt idx="554">
                  <c:v>1.7859035424915667E-2</c:v>
                </c:pt>
                <c:pt idx="555">
                  <c:v>1.7859035424915667E-2</c:v>
                </c:pt>
                <c:pt idx="556">
                  <c:v>1.7859035424915667E-2</c:v>
                </c:pt>
                <c:pt idx="557">
                  <c:v>1.7859035424915667E-2</c:v>
                </c:pt>
                <c:pt idx="558">
                  <c:v>1.7859035424915667E-2</c:v>
                </c:pt>
                <c:pt idx="559">
                  <c:v>1.7859035424915667E-2</c:v>
                </c:pt>
                <c:pt idx="560">
                  <c:v>1.7859035424915667E-2</c:v>
                </c:pt>
                <c:pt idx="561">
                  <c:v>1.7859035424915667E-2</c:v>
                </c:pt>
                <c:pt idx="562">
                  <c:v>1.7884585544790558E-2</c:v>
                </c:pt>
                <c:pt idx="563">
                  <c:v>1.8117101797026622E-2</c:v>
                </c:pt>
                <c:pt idx="564">
                  <c:v>1.8494923826097416E-2</c:v>
                </c:pt>
                <c:pt idx="565">
                  <c:v>1.885391562150171E-2</c:v>
                </c:pt>
                <c:pt idx="566">
                  <c:v>1.9006561744251711E-2</c:v>
                </c:pt>
                <c:pt idx="567">
                  <c:v>1.9006561744251711E-2</c:v>
                </c:pt>
                <c:pt idx="568">
                  <c:v>1.9006561744251711E-2</c:v>
                </c:pt>
                <c:pt idx="569">
                  <c:v>1.9006561744251711E-2</c:v>
                </c:pt>
                <c:pt idx="570">
                  <c:v>1.9006561744251711E-2</c:v>
                </c:pt>
                <c:pt idx="571">
                  <c:v>1.9006561744251711E-2</c:v>
                </c:pt>
                <c:pt idx="572">
                  <c:v>1.9006561744251711E-2</c:v>
                </c:pt>
                <c:pt idx="573">
                  <c:v>1.9006561744251711E-2</c:v>
                </c:pt>
                <c:pt idx="574">
                  <c:v>1.9006561744251711E-2</c:v>
                </c:pt>
                <c:pt idx="575">
                  <c:v>1.9006561744251711E-2</c:v>
                </c:pt>
                <c:pt idx="576">
                  <c:v>1.9006561744251711E-2</c:v>
                </c:pt>
                <c:pt idx="577">
                  <c:v>1.9006561744251711E-2</c:v>
                </c:pt>
                <c:pt idx="578">
                  <c:v>1.9006561744251711E-2</c:v>
                </c:pt>
                <c:pt idx="579">
                  <c:v>1.9006561744251711E-2</c:v>
                </c:pt>
                <c:pt idx="580">
                  <c:v>1.9006561744251711E-2</c:v>
                </c:pt>
                <c:pt idx="581">
                  <c:v>1.9006561744251711E-2</c:v>
                </c:pt>
                <c:pt idx="582">
                  <c:v>1.9006561744251711E-2</c:v>
                </c:pt>
                <c:pt idx="583">
                  <c:v>1.9006561744251711E-2</c:v>
                </c:pt>
                <c:pt idx="584">
                  <c:v>1.9006561744251711E-2</c:v>
                </c:pt>
                <c:pt idx="585">
                  <c:v>1.9006561744251711E-2</c:v>
                </c:pt>
                <c:pt idx="586">
                  <c:v>1.9006561744251711E-2</c:v>
                </c:pt>
                <c:pt idx="587">
                  <c:v>1.9006561744251711E-2</c:v>
                </c:pt>
                <c:pt idx="588">
                  <c:v>1.9006561744251711E-2</c:v>
                </c:pt>
                <c:pt idx="589">
                  <c:v>1.9006561744251711E-2</c:v>
                </c:pt>
                <c:pt idx="590">
                  <c:v>1.9006561744251711E-2</c:v>
                </c:pt>
                <c:pt idx="591">
                  <c:v>1.9006561744251711E-2</c:v>
                </c:pt>
                <c:pt idx="592">
                  <c:v>1.9006561744251711E-2</c:v>
                </c:pt>
                <c:pt idx="593">
                  <c:v>1.9006561744251711E-2</c:v>
                </c:pt>
                <c:pt idx="594">
                  <c:v>1.9006561744251711E-2</c:v>
                </c:pt>
                <c:pt idx="595">
                  <c:v>1.9006561744251711E-2</c:v>
                </c:pt>
                <c:pt idx="596">
                  <c:v>1.9006561744251711E-2</c:v>
                </c:pt>
                <c:pt idx="597">
                  <c:v>1.9006561744251711E-2</c:v>
                </c:pt>
                <c:pt idx="598">
                  <c:v>1.9006561744251711E-2</c:v>
                </c:pt>
                <c:pt idx="599">
                  <c:v>1.9006561744251711E-2</c:v>
                </c:pt>
                <c:pt idx="600">
                  <c:v>1.9006561744251711E-2</c:v>
                </c:pt>
                <c:pt idx="601">
                  <c:v>1.9006561744251711E-2</c:v>
                </c:pt>
                <c:pt idx="602">
                  <c:v>1.9006561744251711E-2</c:v>
                </c:pt>
                <c:pt idx="603">
                  <c:v>1.9006561744251711E-2</c:v>
                </c:pt>
                <c:pt idx="604">
                  <c:v>1.9006561744251711E-2</c:v>
                </c:pt>
                <c:pt idx="605">
                  <c:v>1.9006561744251711E-2</c:v>
                </c:pt>
                <c:pt idx="606">
                  <c:v>1.9006561744251711E-2</c:v>
                </c:pt>
                <c:pt idx="607">
                  <c:v>1.9006561744251711E-2</c:v>
                </c:pt>
                <c:pt idx="608">
                  <c:v>1.9006561744251711E-2</c:v>
                </c:pt>
                <c:pt idx="609">
                  <c:v>1.9006561744251711E-2</c:v>
                </c:pt>
                <c:pt idx="610">
                  <c:v>1.9006561744251711E-2</c:v>
                </c:pt>
                <c:pt idx="611">
                  <c:v>1.9006561744251711E-2</c:v>
                </c:pt>
                <c:pt idx="612">
                  <c:v>1.9006561744251711E-2</c:v>
                </c:pt>
                <c:pt idx="613">
                  <c:v>1.9006561744251711E-2</c:v>
                </c:pt>
                <c:pt idx="614">
                  <c:v>1.9006561744251711E-2</c:v>
                </c:pt>
                <c:pt idx="615">
                  <c:v>1.9006561744251711E-2</c:v>
                </c:pt>
                <c:pt idx="616">
                  <c:v>1.9006561744251711E-2</c:v>
                </c:pt>
                <c:pt idx="617">
                  <c:v>1.9006561744251711E-2</c:v>
                </c:pt>
                <c:pt idx="618">
                  <c:v>1.9027893390873265E-2</c:v>
                </c:pt>
                <c:pt idx="619">
                  <c:v>1.9057865622663706E-2</c:v>
                </c:pt>
                <c:pt idx="620">
                  <c:v>1.9065208728137169E-2</c:v>
                </c:pt>
                <c:pt idx="621">
                  <c:v>1.9065208728137169E-2</c:v>
                </c:pt>
                <c:pt idx="622">
                  <c:v>1.9065208728137169E-2</c:v>
                </c:pt>
                <c:pt idx="623">
                  <c:v>1.9065208728137169E-2</c:v>
                </c:pt>
                <c:pt idx="624">
                  <c:v>1.9065208728137169E-2</c:v>
                </c:pt>
                <c:pt idx="625">
                  <c:v>1.9065208728137169E-2</c:v>
                </c:pt>
                <c:pt idx="626">
                  <c:v>1.9065208728137169E-2</c:v>
                </c:pt>
                <c:pt idx="627">
                  <c:v>1.9065208728137169E-2</c:v>
                </c:pt>
                <c:pt idx="628">
                  <c:v>1.9065208728137169E-2</c:v>
                </c:pt>
                <c:pt idx="629">
                  <c:v>1.9065208728137169E-2</c:v>
                </c:pt>
                <c:pt idx="630">
                  <c:v>1.9065208728137169E-2</c:v>
                </c:pt>
                <c:pt idx="631">
                  <c:v>1.9065208728137169E-2</c:v>
                </c:pt>
                <c:pt idx="632">
                  <c:v>1.9065208728137169E-2</c:v>
                </c:pt>
                <c:pt idx="633">
                  <c:v>1.9065208728137169E-2</c:v>
                </c:pt>
                <c:pt idx="634">
                  <c:v>1.9065208728137169E-2</c:v>
                </c:pt>
                <c:pt idx="635">
                  <c:v>1.9065208728137169E-2</c:v>
                </c:pt>
                <c:pt idx="636">
                  <c:v>1.9065208728137169E-2</c:v>
                </c:pt>
                <c:pt idx="637">
                  <c:v>1.9065208728137169E-2</c:v>
                </c:pt>
                <c:pt idx="638">
                  <c:v>1.9065208728137169E-2</c:v>
                </c:pt>
                <c:pt idx="639">
                  <c:v>1.9065208728137169E-2</c:v>
                </c:pt>
                <c:pt idx="640">
                  <c:v>1.9065208728137169E-2</c:v>
                </c:pt>
                <c:pt idx="641">
                  <c:v>1.9065208728137169E-2</c:v>
                </c:pt>
                <c:pt idx="642">
                  <c:v>1.9065208728137169E-2</c:v>
                </c:pt>
                <c:pt idx="643">
                  <c:v>1.9065208728137169E-2</c:v>
                </c:pt>
                <c:pt idx="644">
                  <c:v>1.9065208728137169E-2</c:v>
                </c:pt>
                <c:pt idx="645">
                  <c:v>1.9065208728137169E-2</c:v>
                </c:pt>
                <c:pt idx="646">
                  <c:v>1.9065208728137169E-2</c:v>
                </c:pt>
                <c:pt idx="647">
                  <c:v>1.9065208728137169E-2</c:v>
                </c:pt>
                <c:pt idx="648">
                  <c:v>1.9065208728137169E-2</c:v>
                </c:pt>
                <c:pt idx="649">
                  <c:v>1.9065208728137169E-2</c:v>
                </c:pt>
                <c:pt idx="650">
                  <c:v>1.9106137619573391E-2</c:v>
                </c:pt>
                <c:pt idx="651">
                  <c:v>1.9199370049303641E-2</c:v>
                </c:pt>
                <c:pt idx="652">
                  <c:v>1.9302246008152037E-2</c:v>
                </c:pt>
                <c:pt idx="653">
                  <c:v>1.9437990969725944E-2</c:v>
                </c:pt>
                <c:pt idx="654">
                  <c:v>1.965401234042766E-2</c:v>
                </c:pt>
                <c:pt idx="655">
                  <c:v>1.9915896031508753E-2</c:v>
                </c:pt>
                <c:pt idx="656">
                  <c:v>2.0129850889248336E-2</c:v>
                </c:pt>
                <c:pt idx="657">
                  <c:v>2.0275354833519558E-2</c:v>
                </c:pt>
                <c:pt idx="658">
                  <c:v>2.0445530913527205E-2</c:v>
                </c:pt>
                <c:pt idx="659">
                  <c:v>2.0726606221930094E-2</c:v>
                </c:pt>
                <c:pt idx="660">
                  <c:v>2.1087981388992982E-2</c:v>
                </c:pt>
                <c:pt idx="661">
                  <c:v>2.1463098187226408E-2</c:v>
                </c:pt>
                <c:pt idx="662">
                  <c:v>2.1722892856129137E-2</c:v>
                </c:pt>
                <c:pt idx="663">
                  <c:v>2.1819560175857001E-2</c:v>
                </c:pt>
                <c:pt idx="664">
                  <c:v>2.1819560175857001E-2</c:v>
                </c:pt>
                <c:pt idx="665">
                  <c:v>2.1819560175857001E-2</c:v>
                </c:pt>
                <c:pt idx="666">
                  <c:v>2.1819560175857001E-2</c:v>
                </c:pt>
                <c:pt idx="667">
                  <c:v>2.1819560175857001E-2</c:v>
                </c:pt>
                <c:pt idx="668">
                  <c:v>2.1819560175857001E-2</c:v>
                </c:pt>
                <c:pt idx="669">
                  <c:v>2.1819560175857001E-2</c:v>
                </c:pt>
                <c:pt idx="670">
                  <c:v>2.1819560175857001E-2</c:v>
                </c:pt>
                <c:pt idx="671">
                  <c:v>2.1819560175857001E-2</c:v>
                </c:pt>
                <c:pt idx="672">
                  <c:v>2.1819560175857001E-2</c:v>
                </c:pt>
                <c:pt idx="673">
                  <c:v>2.1819560175857001E-2</c:v>
                </c:pt>
                <c:pt idx="674">
                  <c:v>2.1819560175857001E-2</c:v>
                </c:pt>
                <c:pt idx="675">
                  <c:v>2.1819560175857001E-2</c:v>
                </c:pt>
                <c:pt idx="676">
                  <c:v>2.1822223015564666E-2</c:v>
                </c:pt>
                <c:pt idx="677">
                  <c:v>2.1962266050518667E-2</c:v>
                </c:pt>
                <c:pt idx="678">
                  <c:v>2.2197877680589426E-2</c:v>
                </c:pt>
                <c:pt idx="679">
                  <c:v>2.2490227447650519E-2</c:v>
                </c:pt>
                <c:pt idx="680">
                  <c:v>2.2800458709645581E-2</c:v>
                </c:pt>
                <c:pt idx="681">
                  <c:v>2.299556041019974E-2</c:v>
                </c:pt>
                <c:pt idx="682">
                  <c:v>2.3109445248947338E-2</c:v>
                </c:pt>
                <c:pt idx="683">
                  <c:v>2.3157811677094044E-2</c:v>
                </c:pt>
                <c:pt idx="684">
                  <c:v>2.3157811677094044E-2</c:v>
                </c:pt>
                <c:pt idx="685">
                  <c:v>2.3157811677094044E-2</c:v>
                </c:pt>
                <c:pt idx="686">
                  <c:v>2.3157811677094044E-2</c:v>
                </c:pt>
                <c:pt idx="687">
                  <c:v>2.3157811677094044E-2</c:v>
                </c:pt>
                <c:pt idx="688">
                  <c:v>2.3157811677094044E-2</c:v>
                </c:pt>
                <c:pt idx="689">
                  <c:v>2.3157811677094044E-2</c:v>
                </c:pt>
                <c:pt idx="690">
                  <c:v>2.3157811677094044E-2</c:v>
                </c:pt>
                <c:pt idx="691">
                  <c:v>2.3157811677094044E-2</c:v>
                </c:pt>
                <c:pt idx="692">
                  <c:v>2.3157811677094044E-2</c:v>
                </c:pt>
                <c:pt idx="693">
                  <c:v>2.3157811677094044E-2</c:v>
                </c:pt>
                <c:pt idx="694">
                  <c:v>2.3157811677094044E-2</c:v>
                </c:pt>
                <c:pt idx="695">
                  <c:v>2.3305656348696951E-2</c:v>
                </c:pt>
                <c:pt idx="696">
                  <c:v>2.3521810753836865E-2</c:v>
                </c:pt>
                <c:pt idx="697">
                  <c:v>2.3684529014416891E-2</c:v>
                </c:pt>
                <c:pt idx="698">
                  <c:v>2.3801578282677198E-2</c:v>
                </c:pt>
                <c:pt idx="699">
                  <c:v>2.3837275957896514E-2</c:v>
                </c:pt>
                <c:pt idx="700">
                  <c:v>2.3837275957896514E-2</c:v>
                </c:pt>
                <c:pt idx="701">
                  <c:v>2.3837275957896514E-2</c:v>
                </c:pt>
                <c:pt idx="702">
                  <c:v>2.3837275957896514E-2</c:v>
                </c:pt>
                <c:pt idx="703">
                  <c:v>2.3842116732829176E-2</c:v>
                </c:pt>
                <c:pt idx="704">
                  <c:v>2.3921336995422638E-2</c:v>
                </c:pt>
                <c:pt idx="705">
                  <c:v>2.4071328183681701E-2</c:v>
                </c:pt>
                <c:pt idx="706">
                  <c:v>2.423377575330983E-2</c:v>
                </c:pt>
                <c:pt idx="707">
                  <c:v>2.4318816705675546E-2</c:v>
                </c:pt>
                <c:pt idx="708">
                  <c:v>2.4318816705675546E-2</c:v>
                </c:pt>
                <c:pt idx="709">
                  <c:v>2.4318816705675546E-2</c:v>
                </c:pt>
                <c:pt idx="710">
                  <c:v>2.4318816705675546E-2</c:v>
                </c:pt>
                <c:pt idx="711">
                  <c:v>2.4318816705675546E-2</c:v>
                </c:pt>
                <c:pt idx="712">
                  <c:v>2.4318816705675546E-2</c:v>
                </c:pt>
                <c:pt idx="713">
                  <c:v>2.4409284994415661E-2</c:v>
                </c:pt>
                <c:pt idx="714">
                  <c:v>2.4656518131926881E-2</c:v>
                </c:pt>
                <c:pt idx="715">
                  <c:v>2.4873810889559811E-2</c:v>
                </c:pt>
                <c:pt idx="716">
                  <c:v>2.4912253237232479E-2</c:v>
                </c:pt>
                <c:pt idx="717">
                  <c:v>2.4912253237232479E-2</c:v>
                </c:pt>
                <c:pt idx="718">
                  <c:v>2.4912253237232479E-2</c:v>
                </c:pt>
                <c:pt idx="719">
                  <c:v>2.4912253237232479E-2</c:v>
                </c:pt>
                <c:pt idx="720">
                  <c:v>2.4912253237232479E-2</c:v>
                </c:pt>
                <c:pt idx="721">
                  <c:v>2.4912253237232479E-2</c:v>
                </c:pt>
                <c:pt idx="722">
                  <c:v>2.4912253237232479E-2</c:v>
                </c:pt>
                <c:pt idx="723">
                  <c:v>2.4912253237232479E-2</c:v>
                </c:pt>
                <c:pt idx="724">
                  <c:v>2.4912253237232479E-2</c:v>
                </c:pt>
                <c:pt idx="725">
                  <c:v>2.4912253237232479E-2</c:v>
                </c:pt>
                <c:pt idx="726">
                  <c:v>2.4912253237232479E-2</c:v>
                </c:pt>
                <c:pt idx="727">
                  <c:v>2.4912253237232479E-2</c:v>
                </c:pt>
                <c:pt idx="728">
                  <c:v>2.4912253237232479E-2</c:v>
                </c:pt>
                <c:pt idx="729">
                  <c:v>2.4912253237232479E-2</c:v>
                </c:pt>
                <c:pt idx="730">
                  <c:v>2.4912253237232479E-2</c:v>
                </c:pt>
                <c:pt idx="731">
                  <c:v>2.4912253237232479E-2</c:v>
                </c:pt>
                <c:pt idx="732">
                  <c:v>2.4912253237232479E-2</c:v>
                </c:pt>
                <c:pt idx="733">
                  <c:v>2.4912253237232479E-2</c:v>
                </c:pt>
                <c:pt idx="734">
                  <c:v>2.4912253237232479E-2</c:v>
                </c:pt>
                <c:pt idx="735">
                  <c:v>2.4912253237232479E-2</c:v>
                </c:pt>
                <c:pt idx="736">
                  <c:v>2.4912253237232479E-2</c:v>
                </c:pt>
                <c:pt idx="737">
                  <c:v>2.4912253237232479E-2</c:v>
                </c:pt>
                <c:pt idx="738">
                  <c:v>2.4912253237232479E-2</c:v>
                </c:pt>
                <c:pt idx="739">
                  <c:v>2.4912253237232479E-2</c:v>
                </c:pt>
                <c:pt idx="740">
                  <c:v>2.4912253237232479E-2</c:v>
                </c:pt>
                <c:pt idx="741">
                  <c:v>2.4912253237232479E-2</c:v>
                </c:pt>
                <c:pt idx="742">
                  <c:v>2.4912253237232479E-2</c:v>
                </c:pt>
                <c:pt idx="743">
                  <c:v>2.4912253237232479E-2</c:v>
                </c:pt>
                <c:pt idx="744">
                  <c:v>2.4912253237232479E-2</c:v>
                </c:pt>
                <c:pt idx="745">
                  <c:v>2.4912253237232479E-2</c:v>
                </c:pt>
                <c:pt idx="746">
                  <c:v>2.4912253237232479E-2</c:v>
                </c:pt>
                <c:pt idx="747">
                  <c:v>2.4912253237232479E-2</c:v>
                </c:pt>
                <c:pt idx="748">
                  <c:v>2.4912253237232479E-2</c:v>
                </c:pt>
                <c:pt idx="749">
                  <c:v>2.4912253237232479E-2</c:v>
                </c:pt>
                <c:pt idx="750">
                  <c:v>2.4912253237232479E-2</c:v>
                </c:pt>
                <c:pt idx="751">
                  <c:v>2.4912253237232479E-2</c:v>
                </c:pt>
                <c:pt idx="752">
                  <c:v>2.4912253237232479E-2</c:v>
                </c:pt>
                <c:pt idx="753">
                  <c:v>2.4924604073317036E-2</c:v>
                </c:pt>
                <c:pt idx="754">
                  <c:v>2.4957156153526165E-2</c:v>
                </c:pt>
                <c:pt idx="755">
                  <c:v>2.5056967295653279E-2</c:v>
                </c:pt>
                <c:pt idx="756">
                  <c:v>2.5279521791031063E-2</c:v>
                </c:pt>
                <c:pt idx="757">
                  <c:v>2.5606422186581823E-2</c:v>
                </c:pt>
                <c:pt idx="758">
                  <c:v>2.5963763619805152E-2</c:v>
                </c:pt>
                <c:pt idx="759">
                  <c:v>2.6327668504661374E-2</c:v>
                </c:pt>
                <c:pt idx="760">
                  <c:v>2.6701681600531602E-2</c:v>
                </c:pt>
                <c:pt idx="761">
                  <c:v>2.7030780563581262E-2</c:v>
                </c:pt>
                <c:pt idx="762">
                  <c:v>2.724408293786091E-2</c:v>
                </c:pt>
                <c:pt idx="763">
                  <c:v>2.7266937618866911E-2</c:v>
                </c:pt>
                <c:pt idx="764">
                  <c:v>2.7266937618866911E-2</c:v>
                </c:pt>
                <c:pt idx="765">
                  <c:v>2.7266937618866911E-2</c:v>
                </c:pt>
                <c:pt idx="766">
                  <c:v>2.7266937618866911E-2</c:v>
                </c:pt>
                <c:pt idx="767">
                  <c:v>2.7266937618866911E-2</c:v>
                </c:pt>
                <c:pt idx="768">
                  <c:v>2.7266937618866911E-2</c:v>
                </c:pt>
                <c:pt idx="769">
                  <c:v>2.7266937618866911E-2</c:v>
                </c:pt>
                <c:pt idx="770">
                  <c:v>2.7266937618866911E-2</c:v>
                </c:pt>
                <c:pt idx="771">
                  <c:v>2.7266937618866911E-2</c:v>
                </c:pt>
                <c:pt idx="772">
                  <c:v>2.7266937618866911E-2</c:v>
                </c:pt>
                <c:pt idx="773">
                  <c:v>2.7266937618866911E-2</c:v>
                </c:pt>
                <c:pt idx="774">
                  <c:v>2.7266937618866911E-2</c:v>
                </c:pt>
                <c:pt idx="775">
                  <c:v>2.7266937618866911E-2</c:v>
                </c:pt>
                <c:pt idx="776">
                  <c:v>2.7266937618866911E-2</c:v>
                </c:pt>
                <c:pt idx="777">
                  <c:v>2.7266937618866911E-2</c:v>
                </c:pt>
                <c:pt idx="778">
                  <c:v>2.7266937618866911E-2</c:v>
                </c:pt>
                <c:pt idx="779">
                  <c:v>2.7266937618866911E-2</c:v>
                </c:pt>
                <c:pt idx="780">
                  <c:v>2.7266937618866911E-2</c:v>
                </c:pt>
                <c:pt idx="781">
                  <c:v>2.7266937618866911E-2</c:v>
                </c:pt>
                <c:pt idx="782">
                  <c:v>2.7266937618866911E-2</c:v>
                </c:pt>
                <c:pt idx="783">
                  <c:v>2.7266937618866911E-2</c:v>
                </c:pt>
                <c:pt idx="784">
                  <c:v>2.7266937618866911E-2</c:v>
                </c:pt>
                <c:pt idx="785">
                  <c:v>2.7266937618866911E-2</c:v>
                </c:pt>
                <c:pt idx="786">
                  <c:v>2.7266937618866911E-2</c:v>
                </c:pt>
                <c:pt idx="787">
                  <c:v>2.7266937618866911E-2</c:v>
                </c:pt>
                <c:pt idx="788">
                  <c:v>2.7266937618866911E-2</c:v>
                </c:pt>
                <c:pt idx="789">
                  <c:v>2.7266937618866911E-2</c:v>
                </c:pt>
                <c:pt idx="790">
                  <c:v>2.7266937618866911E-2</c:v>
                </c:pt>
                <c:pt idx="791">
                  <c:v>2.7266937618866911E-2</c:v>
                </c:pt>
                <c:pt idx="792">
                  <c:v>2.7294296785898439E-2</c:v>
                </c:pt>
                <c:pt idx="793">
                  <c:v>2.7456397551636327E-2</c:v>
                </c:pt>
                <c:pt idx="794">
                  <c:v>2.773928501631082E-2</c:v>
                </c:pt>
                <c:pt idx="795">
                  <c:v>2.8085456420313994E-2</c:v>
                </c:pt>
                <c:pt idx="796">
                  <c:v>2.840891228888431E-2</c:v>
                </c:pt>
                <c:pt idx="797">
                  <c:v>2.8630585811024439E-2</c:v>
                </c:pt>
                <c:pt idx="798">
                  <c:v>2.8717745863943732E-2</c:v>
                </c:pt>
                <c:pt idx="799">
                  <c:v>2.8717745863943732E-2</c:v>
                </c:pt>
                <c:pt idx="800">
                  <c:v>2.8717745863943732E-2</c:v>
                </c:pt>
                <c:pt idx="801">
                  <c:v>2.8717745863943732E-2</c:v>
                </c:pt>
                <c:pt idx="802">
                  <c:v>2.8717745863943732E-2</c:v>
                </c:pt>
                <c:pt idx="803">
                  <c:v>2.8717745863943732E-2</c:v>
                </c:pt>
                <c:pt idx="804">
                  <c:v>2.8717745863943732E-2</c:v>
                </c:pt>
                <c:pt idx="805">
                  <c:v>2.8717745863943732E-2</c:v>
                </c:pt>
                <c:pt idx="806">
                  <c:v>2.8717745863943732E-2</c:v>
                </c:pt>
                <c:pt idx="807">
                  <c:v>2.8726749134302065E-2</c:v>
                </c:pt>
                <c:pt idx="808">
                  <c:v>2.8779650598852291E-2</c:v>
                </c:pt>
                <c:pt idx="809">
                  <c:v>2.8876757173026339E-2</c:v>
                </c:pt>
                <c:pt idx="810">
                  <c:v>2.9057549521590578E-2</c:v>
                </c:pt>
                <c:pt idx="811">
                  <c:v>2.9307382433635027E-2</c:v>
                </c:pt>
                <c:pt idx="812">
                  <c:v>2.9579464156553076E-2</c:v>
                </c:pt>
                <c:pt idx="813">
                  <c:v>2.9869750613362965E-2</c:v>
                </c:pt>
                <c:pt idx="814">
                  <c:v>3.0185846715371892E-2</c:v>
                </c:pt>
                <c:pt idx="815">
                  <c:v>3.0504225790917674E-2</c:v>
                </c:pt>
                <c:pt idx="816">
                  <c:v>3.0789289922748649E-2</c:v>
                </c:pt>
                <c:pt idx="817">
                  <c:v>3.0943148280741316E-2</c:v>
                </c:pt>
                <c:pt idx="818">
                  <c:v>3.0943148280741316E-2</c:v>
                </c:pt>
                <c:pt idx="819">
                  <c:v>3.0943148280741316E-2</c:v>
                </c:pt>
                <c:pt idx="820">
                  <c:v>3.0943148280741316E-2</c:v>
                </c:pt>
                <c:pt idx="821">
                  <c:v>3.0943148280741316E-2</c:v>
                </c:pt>
                <c:pt idx="822">
                  <c:v>3.0943148280741316E-2</c:v>
                </c:pt>
                <c:pt idx="823">
                  <c:v>3.0943148280741316E-2</c:v>
                </c:pt>
                <c:pt idx="824">
                  <c:v>3.0943148280741316E-2</c:v>
                </c:pt>
                <c:pt idx="825">
                  <c:v>3.0943148280741316E-2</c:v>
                </c:pt>
                <c:pt idx="826">
                  <c:v>3.0943148280741316E-2</c:v>
                </c:pt>
                <c:pt idx="827">
                  <c:v>3.0943148280741316E-2</c:v>
                </c:pt>
                <c:pt idx="828">
                  <c:v>3.0943148280741316E-2</c:v>
                </c:pt>
                <c:pt idx="829">
                  <c:v>3.0943148280741316E-2</c:v>
                </c:pt>
                <c:pt idx="830">
                  <c:v>3.0943148280741316E-2</c:v>
                </c:pt>
                <c:pt idx="831">
                  <c:v>3.0943148280741316E-2</c:v>
                </c:pt>
                <c:pt idx="832">
                  <c:v>3.0943148280741316E-2</c:v>
                </c:pt>
                <c:pt idx="833">
                  <c:v>3.0943148280741316E-2</c:v>
                </c:pt>
                <c:pt idx="834">
                  <c:v>3.0943148280741316E-2</c:v>
                </c:pt>
                <c:pt idx="835">
                  <c:v>3.0943148280741316E-2</c:v>
                </c:pt>
                <c:pt idx="836">
                  <c:v>3.0943148280741316E-2</c:v>
                </c:pt>
                <c:pt idx="837">
                  <c:v>3.0943148280741316E-2</c:v>
                </c:pt>
                <c:pt idx="838">
                  <c:v>3.0943148280741316E-2</c:v>
                </c:pt>
                <c:pt idx="839">
                  <c:v>3.0943148280741316E-2</c:v>
                </c:pt>
                <c:pt idx="840">
                  <c:v>3.0943148280741316E-2</c:v>
                </c:pt>
                <c:pt idx="841">
                  <c:v>3.0943148280741316E-2</c:v>
                </c:pt>
                <c:pt idx="842">
                  <c:v>3.0943148280741316E-2</c:v>
                </c:pt>
                <c:pt idx="843">
                  <c:v>3.0943148280741316E-2</c:v>
                </c:pt>
                <c:pt idx="844">
                  <c:v>3.0943148280741316E-2</c:v>
                </c:pt>
                <c:pt idx="845">
                  <c:v>3.0943148280741316E-2</c:v>
                </c:pt>
                <c:pt idx="846">
                  <c:v>3.0943148280741316E-2</c:v>
                </c:pt>
                <c:pt idx="847">
                  <c:v>3.0943148280741316E-2</c:v>
                </c:pt>
                <c:pt idx="848">
                  <c:v>3.0943148280741316E-2</c:v>
                </c:pt>
                <c:pt idx="849">
                  <c:v>3.0943148280741316E-2</c:v>
                </c:pt>
                <c:pt idx="850">
                  <c:v>3.0943148280741316E-2</c:v>
                </c:pt>
                <c:pt idx="851">
                  <c:v>3.0943148280741316E-2</c:v>
                </c:pt>
                <c:pt idx="852">
                  <c:v>3.0943148280741316E-2</c:v>
                </c:pt>
                <c:pt idx="853">
                  <c:v>3.0943148280741316E-2</c:v>
                </c:pt>
                <c:pt idx="854">
                  <c:v>3.0943148280741316E-2</c:v>
                </c:pt>
                <c:pt idx="855">
                  <c:v>3.0943148280741316E-2</c:v>
                </c:pt>
                <c:pt idx="856">
                  <c:v>3.0943148280741316E-2</c:v>
                </c:pt>
                <c:pt idx="857">
                  <c:v>3.0943148280741316E-2</c:v>
                </c:pt>
                <c:pt idx="858">
                  <c:v>3.0943148280741316E-2</c:v>
                </c:pt>
                <c:pt idx="859">
                  <c:v>3.0943148280741316E-2</c:v>
                </c:pt>
                <c:pt idx="860">
                  <c:v>3.0943148280741316E-2</c:v>
                </c:pt>
                <c:pt idx="861">
                  <c:v>3.0943148280741316E-2</c:v>
                </c:pt>
                <c:pt idx="862">
                  <c:v>3.0943148280741316E-2</c:v>
                </c:pt>
                <c:pt idx="863">
                  <c:v>3.0943148280741316E-2</c:v>
                </c:pt>
                <c:pt idx="864">
                  <c:v>3.0943148280741316E-2</c:v>
                </c:pt>
                <c:pt idx="865">
                  <c:v>3.0943148280741316E-2</c:v>
                </c:pt>
                <c:pt idx="866">
                  <c:v>3.0943148280741316E-2</c:v>
                </c:pt>
                <c:pt idx="867">
                  <c:v>3.0943148280741316E-2</c:v>
                </c:pt>
                <c:pt idx="868">
                  <c:v>3.0943148280741316E-2</c:v>
                </c:pt>
                <c:pt idx="869">
                  <c:v>3.0943148280741316E-2</c:v>
                </c:pt>
                <c:pt idx="870">
                  <c:v>3.0943148280741316E-2</c:v>
                </c:pt>
                <c:pt idx="871">
                  <c:v>3.0943148280741316E-2</c:v>
                </c:pt>
                <c:pt idx="872">
                  <c:v>3.0943148280741316E-2</c:v>
                </c:pt>
                <c:pt idx="873">
                  <c:v>3.0943148280741316E-2</c:v>
                </c:pt>
                <c:pt idx="874">
                  <c:v>3.0945325773739579E-2</c:v>
                </c:pt>
                <c:pt idx="875">
                  <c:v>3.096844553265176E-2</c:v>
                </c:pt>
                <c:pt idx="876">
                  <c:v>3.0981545010005541E-2</c:v>
                </c:pt>
                <c:pt idx="877">
                  <c:v>3.0981545010005541E-2</c:v>
                </c:pt>
                <c:pt idx="878">
                  <c:v>3.0981545010005541E-2</c:v>
                </c:pt>
                <c:pt idx="879">
                  <c:v>3.0981545010005541E-2</c:v>
                </c:pt>
                <c:pt idx="880">
                  <c:v>3.0985627564052876E-2</c:v>
                </c:pt>
                <c:pt idx="881">
                  <c:v>3.0985627564052876E-2</c:v>
                </c:pt>
                <c:pt idx="882">
                  <c:v>3.0985627564052876E-2</c:v>
                </c:pt>
                <c:pt idx="883">
                  <c:v>3.0985627564052876E-2</c:v>
                </c:pt>
                <c:pt idx="884">
                  <c:v>3.0985627564052876E-2</c:v>
                </c:pt>
                <c:pt idx="885">
                  <c:v>3.0985627564052876E-2</c:v>
                </c:pt>
                <c:pt idx="886">
                  <c:v>3.0985627564052876E-2</c:v>
                </c:pt>
                <c:pt idx="887">
                  <c:v>3.0985627564052876E-2</c:v>
                </c:pt>
                <c:pt idx="888">
                  <c:v>3.0985627564052876E-2</c:v>
                </c:pt>
                <c:pt idx="889">
                  <c:v>3.0985627564052876E-2</c:v>
                </c:pt>
                <c:pt idx="890">
                  <c:v>3.098773316295439E-2</c:v>
                </c:pt>
                <c:pt idx="891">
                  <c:v>3.1014437068853172E-2</c:v>
                </c:pt>
                <c:pt idx="892">
                  <c:v>3.1046557553681464E-2</c:v>
                </c:pt>
                <c:pt idx="893">
                  <c:v>3.106436708700917E-2</c:v>
                </c:pt>
                <c:pt idx="894">
                  <c:v>3.106436708700917E-2</c:v>
                </c:pt>
                <c:pt idx="895">
                  <c:v>3.106436708700917E-2</c:v>
                </c:pt>
                <c:pt idx="896">
                  <c:v>3.106436708700917E-2</c:v>
                </c:pt>
                <c:pt idx="897">
                  <c:v>3.106436708700917E-2</c:v>
                </c:pt>
                <c:pt idx="898">
                  <c:v>3.106436708700917E-2</c:v>
                </c:pt>
                <c:pt idx="899">
                  <c:v>3.106436708700917E-2</c:v>
                </c:pt>
                <c:pt idx="900">
                  <c:v>3.1069374310647609E-2</c:v>
                </c:pt>
                <c:pt idx="901">
                  <c:v>3.1250941941988769E-2</c:v>
                </c:pt>
                <c:pt idx="902">
                  <c:v>3.159711334599194E-2</c:v>
                </c:pt>
                <c:pt idx="903">
                  <c:v>3.1920569214562253E-2</c:v>
                </c:pt>
                <c:pt idx="904">
                  <c:v>3.2142242736702381E-2</c:v>
                </c:pt>
                <c:pt idx="905">
                  <c:v>3.2229402789621678E-2</c:v>
                </c:pt>
                <c:pt idx="906">
                  <c:v>3.2229402789621678E-2</c:v>
                </c:pt>
                <c:pt idx="907">
                  <c:v>3.2229402789621678E-2</c:v>
                </c:pt>
                <c:pt idx="908">
                  <c:v>3.2229402789621678E-2</c:v>
                </c:pt>
                <c:pt idx="909">
                  <c:v>3.2229402789621678E-2</c:v>
                </c:pt>
                <c:pt idx="910">
                  <c:v>3.2229402789621678E-2</c:v>
                </c:pt>
                <c:pt idx="911">
                  <c:v>3.2229402789621678E-2</c:v>
                </c:pt>
                <c:pt idx="912">
                  <c:v>3.2229402789621678E-2</c:v>
                </c:pt>
                <c:pt idx="913">
                  <c:v>3.2229402789621678E-2</c:v>
                </c:pt>
                <c:pt idx="914">
                  <c:v>3.2229402789621678E-2</c:v>
                </c:pt>
                <c:pt idx="915">
                  <c:v>3.2229402789621678E-2</c:v>
                </c:pt>
                <c:pt idx="916">
                  <c:v>3.2229402789621678E-2</c:v>
                </c:pt>
                <c:pt idx="917">
                  <c:v>3.2229402789621678E-2</c:v>
                </c:pt>
                <c:pt idx="918">
                  <c:v>3.2229402789621678E-2</c:v>
                </c:pt>
                <c:pt idx="919">
                  <c:v>3.2229402789621678E-2</c:v>
                </c:pt>
                <c:pt idx="920">
                  <c:v>3.2229402789621678E-2</c:v>
                </c:pt>
                <c:pt idx="921">
                  <c:v>3.2229402789621678E-2</c:v>
                </c:pt>
                <c:pt idx="922">
                  <c:v>3.2229402789621678E-2</c:v>
                </c:pt>
                <c:pt idx="923">
                  <c:v>3.2229402789621678E-2</c:v>
                </c:pt>
                <c:pt idx="924">
                  <c:v>3.2254477091749008E-2</c:v>
                </c:pt>
                <c:pt idx="925">
                  <c:v>3.2269331584142968E-2</c:v>
                </c:pt>
                <c:pt idx="926">
                  <c:v>3.2269331584142968E-2</c:v>
                </c:pt>
                <c:pt idx="927">
                  <c:v>3.2269331584142968E-2</c:v>
                </c:pt>
                <c:pt idx="928">
                  <c:v>3.2269331584142968E-2</c:v>
                </c:pt>
                <c:pt idx="929">
                  <c:v>3.2269331584142968E-2</c:v>
                </c:pt>
                <c:pt idx="930">
                  <c:v>3.2269331584142968E-2</c:v>
                </c:pt>
                <c:pt idx="931">
                  <c:v>3.2269331584142968E-2</c:v>
                </c:pt>
                <c:pt idx="932">
                  <c:v>3.2269331584142968E-2</c:v>
                </c:pt>
                <c:pt idx="933">
                  <c:v>3.2280513146328897E-2</c:v>
                </c:pt>
                <c:pt idx="934">
                  <c:v>3.2296649837109455E-2</c:v>
                </c:pt>
                <c:pt idx="935">
                  <c:v>3.2296649837109455E-2</c:v>
                </c:pt>
                <c:pt idx="936">
                  <c:v>3.2296649837109455E-2</c:v>
                </c:pt>
                <c:pt idx="937">
                  <c:v>3.2296649837109455E-2</c:v>
                </c:pt>
                <c:pt idx="938">
                  <c:v>3.2296649837109455E-2</c:v>
                </c:pt>
                <c:pt idx="939">
                  <c:v>3.2296649837109455E-2</c:v>
                </c:pt>
                <c:pt idx="940">
                  <c:v>3.2296649837109455E-2</c:v>
                </c:pt>
                <c:pt idx="941">
                  <c:v>3.2296649837109455E-2</c:v>
                </c:pt>
                <c:pt idx="942">
                  <c:v>3.2296649837109455E-2</c:v>
                </c:pt>
                <c:pt idx="943">
                  <c:v>3.2296649837109455E-2</c:v>
                </c:pt>
                <c:pt idx="944">
                  <c:v>3.2296649837109455E-2</c:v>
                </c:pt>
                <c:pt idx="945">
                  <c:v>3.2296649837109455E-2</c:v>
                </c:pt>
                <c:pt idx="946">
                  <c:v>3.2296649837109455E-2</c:v>
                </c:pt>
                <c:pt idx="947">
                  <c:v>3.2296649837109455E-2</c:v>
                </c:pt>
                <c:pt idx="948">
                  <c:v>3.2296649837109455E-2</c:v>
                </c:pt>
                <c:pt idx="949">
                  <c:v>3.2296649837109455E-2</c:v>
                </c:pt>
                <c:pt idx="950">
                  <c:v>3.2369582584396248E-2</c:v>
                </c:pt>
                <c:pt idx="951">
                  <c:v>3.2573257349516431E-2</c:v>
                </c:pt>
                <c:pt idx="952">
                  <c:v>3.2893544894128761E-2</c:v>
                </c:pt>
                <c:pt idx="953">
                  <c:v>3.3256819927187292E-2</c:v>
                </c:pt>
                <c:pt idx="954">
                  <c:v>3.3623647771524122E-2</c:v>
                </c:pt>
                <c:pt idx="955">
                  <c:v>3.3993562916638013E-2</c:v>
                </c:pt>
                <c:pt idx="956">
                  <c:v>3.4241398518694392E-2</c:v>
                </c:pt>
                <c:pt idx="957">
                  <c:v>3.4248535344703852E-2</c:v>
                </c:pt>
                <c:pt idx="958">
                  <c:v>3.4248535344703852E-2</c:v>
                </c:pt>
                <c:pt idx="959">
                  <c:v>3.4248535344703852E-2</c:v>
                </c:pt>
                <c:pt idx="960">
                  <c:v>3.4248535344703852E-2</c:v>
                </c:pt>
                <c:pt idx="961">
                  <c:v>3.4248535344703852E-2</c:v>
                </c:pt>
                <c:pt idx="962">
                  <c:v>3.4248535344703852E-2</c:v>
                </c:pt>
                <c:pt idx="963">
                  <c:v>3.4248535344703852E-2</c:v>
                </c:pt>
                <c:pt idx="964">
                  <c:v>3.4248535344703852E-2</c:v>
                </c:pt>
                <c:pt idx="965">
                  <c:v>3.4248535344703852E-2</c:v>
                </c:pt>
                <c:pt idx="966">
                  <c:v>3.4248535344703852E-2</c:v>
                </c:pt>
                <c:pt idx="967">
                  <c:v>3.4248535344703852E-2</c:v>
                </c:pt>
                <c:pt idx="968">
                  <c:v>3.4248535344703852E-2</c:v>
                </c:pt>
                <c:pt idx="969">
                  <c:v>3.4290084793132516E-2</c:v>
                </c:pt>
                <c:pt idx="970">
                  <c:v>3.4430467195999209E-2</c:v>
                </c:pt>
                <c:pt idx="971">
                  <c:v>3.4713739011122985E-2</c:v>
                </c:pt>
                <c:pt idx="972">
                  <c:v>3.5078747900934515E-2</c:v>
                </c:pt>
                <c:pt idx="973">
                  <c:v>3.544709002159923E-2</c:v>
                </c:pt>
                <c:pt idx="974">
                  <c:v>3.5818299862615893E-2</c:v>
                </c:pt>
                <c:pt idx="975">
                  <c:v>3.6195808830149945E-2</c:v>
                </c:pt>
                <c:pt idx="976">
                  <c:v>3.6497348230728262E-2</c:v>
                </c:pt>
                <c:pt idx="977">
                  <c:v>3.6698533040377818E-2</c:v>
                </c:pt>
                <c:pt idx="978">
                  <c:v>3.6869219984450911E-2</c:v>
                </c:pt>
                <c:pt idx="979">
                  <c:v>3.7005329770237225E-2</c:v>
                </c:pt>
                <c:pt idx="980">
                  <c:v>3.7106674304316009E-2</c:v>
                </c:pt>
                <c:pt idx="981">
                  <c:v>3.7200437128038166E-2</c:v>
                </c:pt>
                <c:pt idx="982">
                  <c:v>3.7321657264328054E-2</c:v>
                </c:pt>
                <c:pt idx="983">
                  <c:v>3.7458630871220699E-2</c:v>
                </c:pt>
                <c:pt idx="984">
                  <c:v>3.7548916301178958E-2</c:v>
                </c:pt>
                <c:pt idx="985">
                  <c:v>3.7557376507262291E-2</c:v>
                </c:pt>
                <c:pt idx="986">
                  <c:v>3.7557376507262291E-2</c:v>
                </c:pt>
                <c:pt idx="987">
                  <c:v>3.7557376507262291E-2</c:v>
                </c:pt>
                <c:pt idx="988">
                  <c:v>3.7557376507262291E-2</c:v>
                </c:pt>
                <c:pt idx="989">
                  <c:v>3.7557376507262291E-2</c:v>
                </c:pt>
                <c:pt idx="990">
                  <c:v>3.7557376507262291E-2</c:v>
                </c:pt>
                <c:pt idx="991">
                  <c:v>3.7557376507262291E-2</c:v>
                </c:pt>
                <c:pt idx="992">
                  <c:v>3.7557376507262291E-2</c:v>
                </c:pt>
                <c:pt idx="993">
                  <c:v>3.7557376507262291E-2</c:v>
                </c:pt>
                <c:pt idx="994">
                  <c:v>3.7557376507262291E-2</c:v>
                </c:pt>
                <c:pt idx="995">
                  <c:v>3.7557376507262291E-2</c:v>
                </c:pt>
                <c:pt idx="996">
                  <c:v>3.7557376507262291E-2</c:v>
                </c:pt>
                <c:pt idx="997">
                  <c:v>3.7557376507262291E-2</c:v>
                </c:pt>
                <c:pt idx="998">
                  <c:v>3.7557376507262291E-2</c:v>
                </c:pt>
                <c:pt idx="999">
                  <c:v>3.7557376507262291E-2</c:v>
                </c:pt>
                <c:pt idx="1000">
                  <c:v>3.7557376507262291E-2</c:v>
                </c:pt>
                <c:pt idx="1001">
                  <c:v>3.7557376507262291E-2</c:v>
                </c:pt>
                <c:pt idx="1002">
                  <c:v>3.7557376507262291E-2</c:v>
                </c:pt>
                <c:pt idx="1003">
                  <c:v>3.7557376507262291E-2</c:v>
                </c:pt>
                <c:pt idx="1004">
                  <c:v>3.7557376507262291E-2</c:v>
                </c:pt>
                <c:pt idx="1005">
                  <c:v>3.7557376507262291E-2</c:v>
                </c:pt>
                <c:pt idx="1006">
                  <c:v>3.7557376507262291E-2</c:v>
                </c:pt>
                <c:pt idx="1007">
                  <c:v>3.7557376507262291E-2</c:v>
                </c:pt>
                <c:pt idx="1008">
                  <c:v>3.7557376507262291E-2</c:v>
                </c:pt>
                <c:pt idx="1009">
                  <c:v>3.7557376507262291E-2</c:v>
                </c:pt>
                <c:pt idx="1010">
                  <c:v>3.7557376507262291E-2</c:v>
                </c:pt>
                <c:pt idx="1011">
                  <c:v>3.7557376507262291E-2</c:v>
                </c:pt>
                <c:pt idx="1012">
                  <c:v>3.7557376507262291E-2</c:v>
                </c:pt>
                <c:pt idx="1013">
                  <c:v>3.7557376507262291E-2</c:v>
                </c:pt>
                <c:pt idx="1014">
                  <c:v>3.7557376507262291E-2</c:v>
                </c:pt>
                <c:pt idx="1015">
                  <c:v>3.7557376507262291E-2</c:v>
                </c:pt>
                <c:pt idx="1016">
                  <c:v>3.7557376507262291E-2</c:v>
                </c:pt>
                <c:pt idx="1017">
                  <c:v>3.7557376507262291E-2</c:v>
                </c:pt>
                <c:pt idx="1018">
                  <c:v>3.7557376507262291E-2</c:v>
                </c:pt>
                <c:pt idx="1019">
                  <c:v>3.7557376507262291E-2</c:v>
                </c:pt>
                <c:pt idx="1020">
                  <c:v>3.7557376507262291E-2</c:v>
                </c:pt>
                <c:pt idx="1021">
                  <c:v>3.7557376507262291E-2</c:v>
                </c:pt>
                <c:pt idx="1022">
                  <c:v>3.7557376507262291E-2</c:v>
                </c:pt>
                <c:pt idx="1023">
                  <c:v>3.7557376507262291E-2</c:v>
                </c:pt>
                <c:pt idx="1024">
                  <c:v>3.7557376507262291E-2</c:v>
                </c:pt>
                <c:pt idx="1025">
                  <c:v>3.7557376507262291E-2</c:v>
                </c:pt>
                <c:pt idx="1026">
                  <c:v>3.7557376507262291E-2</c:v>
                </c:pt>
                <c:pt idx="1027">
                  <c:v>3.7557376507262291E-2</c:v>
                </c:pt>
                <c:pt idx="1028">
                  <c:v>3.7557376507262291E-2</c:v>
                </c:pt>
                <c:pt idx="1029">
                  <c:v>3.7557376507262291E-2</c:v>
                </c:pt>
                <c:pt idx="1030">
                  <c:v>3.7557376507262291E-2</c:v>
                </c:pt>
                <c:pt idx="1031">
                  <c:v>3.7557376507262291E-2</c:v>
                </c:pt>
                <c:pt idx="1032">
                  <c:v>3.7557376507262291E-2</c:v>
                </c:pt>
                <c:pt idx="1033">
                  <c:v>3.7557376507262291E-2</c:v>
                </c:pt>
                <c:pt idx="1034">
                  <c:v>3.7557376507262291E-2</c:v>
                </c:pt>
                <c:pt idx="1035">
                  <c:v>3.7557376507262291E-2</c:v>
                </c:pt>
                <c:pt idx="1036">
                  <c:v>3.7557376507262291E-2</c:v>
                </c:pt>
                <c:pt idx="1037">
                  <c:v>3.7557376507262291E-2</c:v>
                </c:pt>
                <c:pt idx="1038">
                  <c:v>3.7557376507262291E-2</c:v>
                </c:pt>
                <c:pt idx="1039">
                  <c:v>3.7557376507262291E-2</c:v>
                </c:pt>
                <c:pt idx="1040">
                  <c:v>3.7557376507262291E-2</c:v>
                </c:pt>
                <c:pt idx="1041">
                  <c:v>3.7557376507262291E-2</c:v>
                </c:pt>
                <c:pt idx="1042">
                  <c:v>3.7557376507262291E-2</c:v>
                </c:pt>
                <c:pt idx="1043">
                  <c:v>3.7557376507262291E-2</c:v>
                </c:pt>
                <c:pt idx="1044">
                  <c:v>3.7557376507262291E-2</c:v>
                </c:pt>
                <c:pt idx="1045">
                  <c:v>3.7557376507262291E-2</c:v>
                </c:pt>
                <c:pt idx="1046">
                  <c:v>3.7557376507262291E-2</c:v>
                </c:pt>
                <c:pt idx="1047">
                  <c:v>3.7557376507262291E-2</c:v>
                </c:pt>
                <c:pt idx="1048">
                  <c:v>3.7557376507262291E-2</c:v>
                </c:pt>
                <c:pt idx="1049">
                  <c:v>3.7593831869974476E-2</c:v>
                </c:pt>
                <c:pt idx="1050">
                  <c:v>3.7674518857682568E-2</c:v>
                </c:pt>
                <c:pt idx="1051">
                  <c:v>3.7784050740524017E-2</c:v>
                </c:pt>
                <c:pt idx="1052">
                  <c:v>3.792657417682635E-2</c:v>
                </c:pt>
                <c:pt idx="1053">
                  <c:v>3.8117880835900245E-2</c:v>
                </c:pt>
                <c:pt idx="1054">
                  <c:v>3.8373977161570295E-2</c:v>
                </c:pt>
                <c:pt idx="1055">
                  <c:v>3.8702936558624293E-2</c:v>
                </c:pt>
                <c:pt idx="1056">
                  <c:v>3.9073794325215939E-2</c:v>
                </c:pt>
                <c:pt idx="1057">
                  <c:v>3.9412043534177335E-2</c:v>
                </c:pt>
                <c:pt idx="1058">
                  <c:v>3.9713015257211333E-2</c:v>
                </c:pt>
                <c:pt idx="1059">
                  <c:v>3.9972464149089913E-2</c:v>
                </c:pt>
                <c:pt idx="1060">
                  <c:v>4.011972551135691E-2</c:v>
                </c:pt>
                <c:pt idx="1061">
                  <c:v>4.0134786359029576E-2</c:v>
                </c:pt>
                <c:pt idx="1062">
                  <c:v>4.0134786359029576E-2</c:v>
                </c:pt>
                <c:pt idx="1063">
                  <c:v>4.0134786359029576E-2</c:v>
                </c:pt>
                <c:pt idx="1064">
                  <c:v>4.0134786359029576E-2</c:v>
                </c:pt>
                <c:pt idx="1065">
                  <c:v>4.0134786359029576E-2</c:v>
                </c:pt>
                <c:pt idx="1066">
                  <c:v>4.0134786359029576E-2</c:v>
                </c:pt>
                <c:pt idx="1067">
                  <c:v>4.0134786359029576E-2</c:v>
                </c:pt>
                <c:pt idx="1068">
                  <c:v>4.0134786359029576E-2</c:v>
                </c:pt>
                <c:pt idx="1069">
                  <c:v>4.0134786359029576E-2</c:v>
                </c:pt>
                <c:pt idx="1070">
                  <c:v>4.0134786359029576E-2</c:v>
                </c:pt>
                <c:pt idx="1071">
                  <c:v>4.0134786359029576E-2</c:v>
                </c:pt>
                <c:pt idx="1072">
                  <c:v>4.0134786359029576E-2</c:v>
                </c:pt>
                <c:pt idx="1073">
                  <c:v>4.0134786359029576E-2</c:v>
                </c:pt>
                <c:pt idx="1074">
                  <c:v>4.0134786359029576E-2</c:v>
                </c:pt>
                <c:pt idx="1075">
                  <c:v>4.0134786359029576E-2</c:v>
                </c:pt>
                <c:pt idx="1076">
                  <c:v>4.0134786359029576E-2</c:v>
                </c:pt>
                <c:pt idx="1077">
                  <c:v>4.0134786359029576E-2</c:v>
                </c:pt>
                <c:pt idx="1078">
                  <c:v>4.0134786359029576E-2</c:v>
                </c:pt>
                <c:pt idx="1079">
                  <c:v>4.0134786359029576E-2</c:v>
                </c:pt>
                <c:pt idx="1080">
                  <c:v>4.0134786359029576E-2</c:v>
                </c:pt>
                <c:pt idx="1081">
                  <c:v>4.0134786359029576E-2</c:v>
                </c:pt>
                <c:pt idx="1082">
                  <c:v>4.0149848334210134E-2</c:v>
                </c:pt>
                <c:pt idx="1083">
                  <c:v>4.0209412391181906E-2</c:v>
                </c:pt>
                <c:pt idx="1084">
                  <c:v>4.0235497772016224E-2</c:v>
                </c:pt>
                <c:pt idx="1085">
                  <c:v>4.0235497772016224E-2</c:v>
                </c:pt>
                <c:pt idx="1086">
                  <c:v>4.0235497772016224E-2</c:v>
                </c:pt>
                <c:pt idx="1087">
                  <c:v>4.0235497772016224E-2</c:v>
                </c:pt>
                <c:pt idx="1088">
                  <c:v>4.0235497772016224E-2</c:v>
                </c:pt>
                <c:pt idx="1089">
                  <c:v>4.0235497772016224E-2</c:v>
                </c:pt>
                <c:pt idx="1090">
                  <c:v>4.0235497772016224E-2</c:v>
                </c:pt>
                <c:pt idx="1091">
                  <c:v>4.0235497772016224E-2</c:v>
                </c:pt>
                <c:pt idx="1092">
                  <c:v>4.0235497772016224E-2</c:v>
                </c:pt>
                <c:pt idx="1093">
                  <c:v>4.0235497772016224E-2</c:v>
                </c:pt>
                <c:pt idx="1094">
                  <c:v>4.0235497772016224E-2</c:v>
                </c:pt>
                <c:pt idx="1095">
                  <c:v>4.0235497772016224E-2</c:v>
                </c:pt>
                <c:pt idx="1096">
                  <c:v>4.0235497772016224E-2</c:v>
                </c:pt>
                <c:pt idx="1097">
                  <c:v>4.0235497772016224E-2</c:v>
                </c:pt>
                <c:pt idx="1098">
                  <c:v>4.0293632650432405E-2</c:v>
                </c:pt>
                <c:pt idx="1099">
                  <c:v>4.0361593102568233E-2</c:v>
                </c:pt>
                <c:pt idx="1100">
                  <c:v>4.0372482581358497E-2</c:v>
                </c:pt>
                <c:pt idx="1101">
                  <c:v>4.0372482581358497E-2</c:v>
                </c:pt>
                <c:pt idx="1102">
                  <c:v>4.0372482581358497E-2</c:v>
                </c:pt>
                <c:pt idx="1103">
                  <c:v>4.0372482581358497E-2</c:v>
                </c:pt>
                <c:pt idx="1104">
                  <c:v>4.0372482581358497E-2</c:v>
                </c:pt>
                <c:pt idx="1105">
                  <c:v>4.0372482581358497E-2</c:v>
                </c:pt>
                <c:pt idx="1106">
                  <c:v>4.0372482581358497E-2</c:v>
                </c:pt>
                <c:pt idx="1107">
                  <c:v>4.0372482581358497E-2</c:v>
                </c:pt>
                <c:pt idx="1108">
                  <c:v>4.0398191263763053E-2</c:v>
                </c:pt>
                <c:pt idx="1109">
                  <c:v>4.0421562879124608E-2</c:v>
                </c:pt>
                <c:pt idx="1110">
                  <c:v>4.0421562879124608E-2</c:v>
                </c:pt>
                <c:pt idx="1111">
                  <c:v>4.0421562879124608E-2</c:v>
                </c:pt>
                <c:pt idx="1112">
                  <c:v>4.0421562879124608E-2</c:v>
                </c:pt>
                <c:pt idx="1113">
                  <c:v>4.0421562879124608E-2</c:v>
                </c:pt>
                <c:pt idx="1114">
                  <c:v>4.0421562879124608E-2</c:v>
                </c:pt>
                <c:pt idx="1115">
                  <c:v>4.0421562879124608E-2</c:v>
                </c:pt>
                <c:pt idx="1116">
                  <c:v>4.0421562879124608E-2</c:v>
                </c:pt>
                <c:pt idx="1117">
                  <c:v>4.0421562879124608E-2</c:v>
                </c:pt>
                <c:pt idx="1118">
                  <c:v>4.0442255516014249E-2</c:v>
                </c:pt>
                <c:pt idx="1119">
                  <c:v>4.0444805910282558E-2</c:v>
                </c:pt>
                <c:pt idx="1120">
                  <c:v>4.0444805910282558E-2</c:v>
                </c:pt>
                <c:pt idx="1121">
                  <c:v>4.0444805910282558E-2</c:v>
                </c:pt>
                <c:pt idx="1122">
                  <c:v>4.0472922008326688E-2</c:v>
                </c:pt>
                <c:pt idx="1123">
                  <c:v>4.0584677810302006E-2</c:v>
                </c:pt>
                <c:pt idx="1124">
                  <c:v>4.0808514929104499E-2</c:v>
                </c:pt>
                <c:pt idx="1125">
                  <c:v>4.1130207096703189E-2</c:v>
                </c:pt>
                <c:pt idx="1126">
                  <c:v>4.1487742877473074E-2</c:v>
                </c:pt>
                <c:pt idx="1127">
                  <c:v>4.1841687594246259E-2</c:v>
                </c:pt>
                <c:pt idx="1128">
                  <c:v>4.2144680159661052E-2</c:v>
                </c:pt>
                <c:pt idx="1129">
                  <c:v>4.23799939060985E-2</c:v>
                </c:pt>
                <c:pt idx="1130">
                  <c:v>4.2586021788045561E-2</c:v>
                </c:pt>
                <c:pt idx="1131">
                  <c:v>4.2789763313598746E-2</c:v>
                </c:pt>
                <c:pt idx="1132">
                  <c:v>4.3014484889471072E-2</c:v>
                </c:pt>
                <c:pt idx="1133">
                  <c:v>4.3256273689772626E-2</c:v>
                </c:pt>
                <c:pt idx="1134">
                  <c:v>4.3479842689989487E-2</c:v>
                </c:pt>
                <c:pt idx="1135">
                  <c:v>4.3630287291111271E-2</c:v>
                </c:pt>
                <c:pt idx="1136">
                  <c:v>4.3675950408637997E-2</c:v>
                </c:pt>
                <c:pt idx="1137">
                  <c:v>4.3675950408637997E-2</c:v>
                </c:pt>
                <c:pt idx="1138">
                  <c:v>4.3675950408637997E-2</c:v>
                </c:pt>
                <c:pt idx="1139">
                  <c:v>4.3675950408637997E-2</c:v>
                </c:pt>
                <c:pt idx="1140">
                  <c:v>4.3675950408637997E-2</c:v>
                </c:pt>
                <c:pt idx="1141">
                  <c:v>4.3675950408637997E-2</c:v>
                </c:pt>
                <c:pt idx="1142">
                  <c:v>4.3675950408637997E-2</c:v>
                </c:pt>
                <c:pt idx="1143">
                  <c:v>4.3675950408637997E-2</c:v>
                </c:pt>
                <c:pt idx="1144">
                  <c:v>4.3675950408637997E-2</c:v>
                </c:pt>
                <c:pt idx="1145">
                  <c:v>4.3702695860205844E-2</c:v>
                </c:pt>
                <c:pt idx="1146">
                  <c:v>4.3952392095638025E-2</c:v>
                </c:pt>
                <c:pt idx="1147">
                  <c:v>4.42623031160796E-2</c:v>
                </c:pt>
                <c:pt idx="1148">
                  <c:v>4.4436752742748158E-2</c:v>
                </c:pt>
                <c:pt idx="1149">
                  <c:v>4.4471298173754156E-2</c:v>
                </c:pt>
                <c:pt idx="1150">
                  <c:v>4.4471298173754156E-2</c:v>
                </c:pt>
                <c:pt idx="1151">
                  <c:v>4.4471298173754156E-2</c:v>
                </c:pt>
                <c:pt idx="1152">
                  <c:v>4.4471298173754156E-2</c:v>
                </c:pt>
                <c:pt idx="1153">
                  <c:v>4.4471298173754156E-2</c:v>
                </c:pt>
                <c:pt idx="1154">
                  <c:v>4.4471298173754156E-2</c:v>
                </c:pt>
                <c:pt idx="1155">
                  <c:v>4.4471298173754156E-2</c:v>
                </c:pt>
                <c:pt idx="1156">
                  <c:v>4.4471298173754156E-2</c:v>
                </c:pt>
                <c:pt idx="1157">
                  <c:v>4.4471298173754156E-2</c:v>
                </c:pt>
                <c:pt idx="1158">
                  <c:v>4.4471298173754156E-2</c:v>
                </c:pt>
                <c:pt idx="1159">
                  <c:v>4.4471298173754156E-2</c:v>
                </c:pt>
                <c:pt idx="1160">
                  <c:v>4.4471298173754156E-2</c:v>
                </c:pt>
                <c:pt idx="1161">
                  <c:v>4.4471298173754156E-2</c:v>
                </c:pt>
                <c:pt idx="1162">
                  <c:v>4.4471298173754156E-2</c:v>
                </c:pt>
                <c:pt idx="1163">
                  <c:v>4.4471298173754156E-2</c:v>
                </c:pt>
                <c:pt idx="1164">
                  <c:v>4.4471298173754156E-2</c:v>
                </c:pt>
                <c:pt idx="1165">
                  <c:v>4.4471298173754156E-2</c:v>
                </c:pt>
                <c:pt idx="1166">
                  <c:v>4.4471298173754156E-2</c:v>
                </c:pt>
                <c:pt idx="1167">
                  <c:v>4.4471298173754156E-2</c:v>
                </c:pt>
                <c:pt idx="1168">
                  <c:v>4.4471298173754156E-2</c:v>
                </c:pt>
                <c:pt idx="1169">
                  <c:v>4.4471298173754156E-2</c:v>
                </c:pt>
                <c:pt idx="1170">
                  <c:v>4.4471298173754156E-2</c:v>
                </c:pt>
                <c:pt idx="1171">
                  <c:v>4.4471298173754156E-2</c:v>
                </c:pt>
                <c:pt idx="1172">
                  <c:v>4.4471298173754156E-2</c:v>
                </c:pt>
                <c:pt idx="1173">
                  <c:v>4.4471298173754156E-2</c:v>
                </c:pt>
                <c:pt idx="1174">
                  <c:v>4.4471298173754156E-2</c:v>
                </c:pt>
                <c:pt idx="1175">
                  <c:v>4.4471298173754156E-2</c:v>
                </c:pt>
                <c:pt idx="1176">
                  <c:v>4.4471298173754156E-2</c:v>
                </c:pt>
                <c:pt idx="1177">
                  <c:v>4.4471298173754156E-2</c:v>
                </c:pt>
                <c:pt idx="1178">
                  <c:v>4.4471298173754156E-2</c:v>
                </c:pt>
                <c:pt idx="1179">
                  <c:v>4.4471298173754156E-2</c:v>
                </c:pt>
                <c:pt idx="1180">
                  <c:v>4.4471298173754156E-2</c:v>
                </c:pt>
                <c:pt idx="1181">
                  <c:v>4.4471298173754156E-2</c:v>
                </c:pt>
                <c:pt idx="1182">
                  <c:v>4.4471298173754156E-2</c:v>
                </c:pt>
                <c:pt idx="1183">
                  <c:v>4.4471298173754156E-2</c:v>
                </c:pt>
                <c:pt idx="1184">
                  <c:v>4.4471298173754156E-2</c:v>
                </c:pt>
                <c:pt idx="1185">
                  <c:v>4.4471298173754156E-2</c:v>
                </c:pt>
                <c:pt idx="1186">
                  <c:v>4.4471298173754156E-2</c:v>
                </c:pt>
                <c:pt idx="1187">
                  <c:v>4.4471298173754156E-2</c:v>
                </c:pt>
                <c:pt idx="1188">
                  <c:v>4.4471298173754156E-2</c:v>
                </c:pt>
                <c:pt idx="1189">
                  <c:v>4.4471298173754156E-2</c:v>
                </c:pt>
                <c:pt idx="1190">
                  <c:v>4.4471298173754156E-2</c:v>
                </c:pt>
                <c:pt idx="1191">
                  <c:v>4.4471298173754156E-2</c:v>
                </c:pt>
                <c:pt idx="1192">
                  <c:v>4.4471298173754156E-2</c:v>
                </c:pt>
                <c:pt idx="1193">
                  <c:v>4.4471298173754156E-2</c:v>
                </c:pt>
                <c:pt idx="1194">
                  <c:v>4.4471298173754156E-2</c:v>
                </c:pt>
                <c:pt idx="1195">
                  <c:v>4.4471298173754156E-2</c:v>
                </c:pt>
                <c:pt idx="1196">
                  <c:v>4.4471298173754156E-2</c:v>
                </c:pt>
                <c:pt idx="1197">
                  <c:v>4.4471298173754156E-2</c:v>
                </c:pt>
                <c:pt idx="1198">
                  <c:v>4.4471298173754156E-2</c:v>
                </c:pt>
                <c:pt idx="1199">
                  <c:v>4.4471298173754156E-2</c:v>
                </c:pt>
                <c:pt idx="1200">
                  <c:v>4.4471298173754156E-2</c:v>
                </c:pt>
                <c:pt idx="1201">
                  <c:v>4.4471298173754156E-2</c:v>
                </c:pt>
                <c:pt idx="1202">
                  <c:v>4.4471298173754156E-2</c:v>
                </c:pt>
                <c:pt idx="1203">
                  <c:v>4.4471298173754156E-2</c:v>
                </c:pt>
                <c:pt idx="1204">
                  <c:v>4.4471298173754156E-2</c:v>
                </c:pt>
                <c:pt idx="1205">
                  <c:v>4.4471298173754156E-2</c:v>
                </c:pt>
                <c:pt idx="1206">
                  <c:v>4.4471298173754156E-2</c:v>
                </c:pt>
                <c:pt idx="1207">
                  <c:v>4.4471298173754156E-2</c:v>
                </c:pt>
                <c:pt idx="1208">
                  <c:v>4.4471298173754156E-2</c:v>
                </c:pt>
                <c:pt idx="1209">
                  <c:v>4.4471298173754156E-2</c:v>
                </c:pt>
                <c:pt idx="1210">
                  <c:v>4.4471298173754156E-2</c:v>
                </c:pt>
                <c:pt idx="1211">
                  <c:v>4.4471298173754156E-2</c:v>
                </c:pt>
                <c:pt idx="1212">
                  <c:v>4.4471298173754156E-2</c:v>
                </c:pt>
                <c:pt idx="1213">
                  <c:v>4.4471298173754156E-2</c:v>
                </c:pt>
                <c:pt idx="1214">
                  <c:v>4.4471298173754156E-2</c:v>
                </c:pt>
                <c:pt idx="1215">
                  <c:v>4.4471298173754156E-2</c:v>
                </c:pt>
                <c:pt idx="1216">
                  <c:v>4.4471298173754156E-2</c:v>
                </c:pt>
                <c:pt idx="1217">
                  <c:v>4.4471298173754156E-2</c:v>
                </c:pt>
                <c:pt idx="1218">
                  <c:v>4.4471298173754156E-2</c:v>
                </c:pt>
                <c:pt idx="1219">
                  <c:v>4.4471298173754156E-2</c:v>
                </c:pt>
                <c:pt idx="1220">
                  <c:v>4.4471298173754156E-2</c:v>
                </c:pt>
                <c:pt idx="1221">
                  <c:v>4.4471298173754156E-2</c:v>
                </c:pt>
                <c:pt idx="1222">
                  <c:v>4.4471298173754156E-2</c:v>
                </c:pt>
                <c:pt idx="1223">
                  <c:v>4.4471298173754156E-2</c:v>
                </c:pt>
                <c:pt idx="1224">
                  <c:v>4.4471298173754156E-2</c:v>
                </c:pt>
                <c:pt idx="1225">
                  <c:v>4.4471298173754156E-2</c:v>
                </c:pt>
                <c:pt idx="1226">
                  <c:v>4.4471298173754156E-2</c:v>
                </c:pt>
                <c:pt idx="1227">
                  <c:v>4.4471298173754156E-2</c:v>
                </c:pt>
                <c:pt idx="1228">
                  <c:v>4.4471298173754156E-2</c:v>
                </c:pt>
                <c:pt idx="1229">
                  <c:v>4.4471298173754156E-2</c:v>
                </c:pt>
                <c:pt idx="1230">
                  <c:v>4.4471298173754156E-2</c:v>
                </c:pt>
                <c:pt idx="1231">
                  <c:v>4.4471298173754156E-2</c:v>
                </c:pt>
                <c:pt idx="1232">
                  <c:v>4.4471298173754156E-2</c:v>
                </c:pt>
                <c:pt idx="1233">
                  <c:v>4.4471298173754156E-2</c:v>
                </c:pt>
                <c:pt idx="1234">
                  <c:v>4.4471298173754156E-2</c:v>
                </c:pt>
                <c:pt idx="1235">
                  <c:v>4.4471298173754156E-2</c:v>
                </c:pt>
                <c:pt idx="1236">
                  <c:v>4.4471298173754156E-2</c:v>
                </c:pt>
                <c:pt idx="1237">
                  <c:v>4.4471298173754156E-2</c:v>
                </c:pt>
                <c:pt idx="1238">
                  <c:v>4.4471298173754156E-2</c:v>
                </c:pt>
                <c:pt idx="1239">
                  <c:v>4.4471298173754156E-2</c:v>
                </c:pt>
                <c:pt idx="1240">
                  <c:v>4.4471298173754156E-2</c:v>
                </c:pt>
                <c:pt idx="1241">
                  <c:v>4.4471298173754156E-2</c:v>
                </c:pt>
                <c:pt idx="1242">
                  <c:v>4.4471298173754156E-2</c:v>
                </c:pt>
                <c:pt idx="1243">
                  <c:v>4.4471298173754156E-2</c:v>
                </c:pt>
                <c:pt idx="1244">
                  <c:v>4.4471298173754156E-2</c:v>
                </c:pt>
                <c:pt idx="1245">
                  <c:v>4.4471298173754156E-2</c:v>
                </c:pt>
                <c:pt idx="1246">
                  <c:v>4.4471298173754156E-2</c:v>
                </c:pt>
                <c:pt idx="1247">
                  <c:v>4.4471298173754156E-2</c:v>
                </c:pt>
                <c:pt idx="1248">
                  <c:v>4.4471298173754156E-2</c:v>
                </c:pt>
                <c:pt idx="1249">
                  <c:v>4.4471298173754156E-2</c:v>
                </c:pt>
                <c:pt idx="1250">
                  <c:v>4.4471298173754156E-2</c:v>
                </c:pt>
                <c:pt idx="1251">
                  <c:v>4.4471298173754156E-2</c:v>
                </c:pt>
                <c:pt idx="1252">
                  <c:v>4.4471298173754156E-2</c:v>
                </c:pt>
                <c:pt idx="1253">
                  <c:v>4.4471298173754156E-2</c:v>
                </c:pt>
                <c:pt idx="1254">
                  <c:v>4.4471298173754156E-2</c:v>
                </c:pt>
                <c:pt idx="1255">
                  <c:v>4.4471298173754156E-2</c:v>
                </c:pt>
                <c:pt idx="1256">
                  <c:v>4.4471298173754156E-2</c:v>
                </c:pt>
                <c:pt idx="1257">
                  <c:v>4.4471298173754156E-2</c:v>
                </c:pt>
                <c:pt idx="1258">
                  <c:v>4.4471298173754156E-2</c:v>
                </c:pt>
                <c:pt idx="1259">
                  <c:v>4.4471298173754156E-2</c:v>
                </c:pt>
                <c:pt idx="1260">
                  <c:v>4.4471298173754156E-2</c:v>
                </c:pt>
                <c:pt idx="1261">
                  <c:v>4.4471298173754156E-2</c:v>
                </c:pt>
                <c:pt idx="1262">
                  <c:v>4.4471298173754156E-2</c:v>
                </c:pt>
                <c:pt idx="1263">
                  <c:v>4.4471298173754156E-2</c:v>
                </c:pt>
                <c:pt idx="1264">
                  <c:v>4.4471298173754156E-2</c:v>
                </c:pt>
                <c:pt idx="1265">
                  <c:v>4.4471298173754156E-2</c:v>
                </c:pt>
                <c:pt idx="1266">
                  <c:v>4.4471298173754156E-2</c:v>
                </c:pt>
                <c:pt idx="1267">
                  <c:v>4.4471298173754156E-2</c:v>
                </c:pt>
                <c:pt idx="1268">
                  <c:v>4.4471298173754156E-2</c:v>
                </c:pt>
                <c:pt idx="1269">
                  <c:v>4.4471298173754156E-2</c:v>
                </c:pt>
                <c:pt idx="1270">
                  <c:v>4.4471298173754156E-2</c:v>
                </c:pt>
                <c:pt idx="1271">
                  <c:v>4.4471298173754156E-2</c:v>
                </c:pt>
                <c:pt idx="1272">
                  <c:v>4.4471298173754156E-2</c:v>
                </c:pt>
                <c:pt idx="1273">
                  <c:v>4.4471298173754156E-2</c:v>
                </c:pt>
                <c:pt idx="1274">
                  <c:v>4.4471298173754156E-2</c:v>
                </c:pt>
                <c:pt idx="1275">
                  <c:v>4.4471298173754156E-2</c:v>
                </c:pt>
                <c:pt idx="1276">
                  <c:v>4.4471298173754156E-2</c:v>
                </c:pt>
                <c:pt idx="1277">
                  <c:v>4.4471298173754156E-2</c:v>
                </c:pt>
                <c:pt idx="1278">
                  <c:v>4.4471298173754156E-2</c:v>
                </c:pt>
                <c:pt idx="1279">
                  <c:v>4.4471298173754156E-2</c:v>
                </c:pt>
                <c:pt idx="1280">
                  <c:v>4.4471298173754156E-2</c:v>
                </c:pt>
                <c:pt idx="1281">
                  <c:v>4.4471298173754156E-2</c:v>
                </c:pt>
                <c:pt idx="1282">
                  <c:v>4.4471298173754156E-2</c:v>
                </c:pt>
                <c:pt idx="1283">
                  <c:v>4.4471298173754156E-2</c:v>
                </c:pt>
                <c:pt idx="1284">
                  <c:v>4.4471298173754156E-2</c:v>
                </c:pt>
                <c:pt idx="1285">
                  <c:v>4.4471298173754156E-2</c:v>
                </c:pt>
                <c:pt idx="1286">
                  <c:v>4.4471298173754156E-2</c:v>
                </c:pt>
                <c:pt idx="1287">
                  <c:v>4.4471298173754156E-2</c:v>
                </c:pt>
                <c:pt idx="1288">
                  <c:v>4.4471298173754156E-2</c:v>
                </c:pt>
                <c:pt idx="1289">
                  <c:v>4.4471298173754156E-2</c:v>
                </c:pt>
                <c:pt idx="1290">
                  <c:v>4.4471298173754156E-2</c:v>
                </c:pt>
                <c:pt idx="1291">
                  <c:v>4.4471298173754156E-2</c:v>
                </c:pt>
                <c:pt idx="1292">
                  <c:v>4.4471298173754156E-2</c:v>
                </c:pt>
                <c:pt idx="1293">
                  <c:v>4.4471298173754156E-2</c:v>
                </c:pt>
                <c:pt idx="1294">
                  <c:v>4.4471298173754156E-2</c:v>
                </c:pt>
                <c:pt idx="1295">
                  <c:v>4.4471298173754156E-2</c:v>
                </c:pt>
                <c:pt idx="1296">
                  <c:v>4.4471298173754156E-2</c:v>
                </c:pt>
                <c:pt idx="1297">
                  <c:v>4.4471298173754156E-2</c:v>
                </c:pt>
                <c:pt idx="1298">
                  <c:v>4.4471298173754156E-2</c:v>
                </c:pt>
                <c:pt idx="1299">
                  <c:v>4.4471298173754156E-2</c:v>
                </c:pt>
                <c:pt idx="1300">
                  <c:v>4.4471298173754156E-2</c:v>
                </c:pt>
                <c:pt idx="1301">
                  <c:v>4.4471298173754156E-2</c:v>
                </c:pt>
                <c:pt idx="1302">
                  <c:v>4.4471298173754156E-2</c:v>
                </c:pt>
                <c:pt idx="1303">
                  <c:v>4.4471298173754156E-2</c:v>
                </c:pt>
                <c:pt idx="1304">
                  <c:v>4.4471298173754156E-2</c:v>
                </c:pt>
                <c:pt idx="1305">
                  <c:v>4.4471298173754156E-2</c:v>
                </c:pt>
                <c:pt idx="1306">
                  <c:v>4.4471298173754156E-2</c:v>
                </c:pt>
                <c:pt idx="1307">
                  <c:v>4.4471298173754156E-2</c:v>
                </c:pt>
                <c:pt idx="1308">
                  <c:v>4.4471298173754156E-2</c:v>
                </c:pt>
                <c:pt idx="1309">
                  <c:v>4.4471298173754156E-2</c:v>
                </c:pt>
                <c:pt idx="1310">
                  <c:v>4.4471298173754156E-2</c:v>
                </c:pt>
                <c:pt idx="1311">
                  <c:v>4.4471298173754156E-2</c:v>
                </c:pt>
                <c:pt idx="1312">
                  <c:v>4.4471298173754156E-2</c:v>
                </c:pt>
                <c:pt idx="1313">
                  <c:v>4.4471298173754156E-2</c:v>
                </c:pt>
                <c:pt idx="1314">
                  <c:v>4.4471298173754156E-2</c:v>
                </c:pt>
                <c:pt idx="1315">
                  <c:v>4.4471298173754156E-2</c:v>
                </c:pt>
                <c:pt idx="1316">
                  <c:v>4.4471298173754156E-2</c:v>
                </c:pt>
                <c:pt idx="1317">
                  <c:v>4.4471298173754156E-2</c:v>
                </c:pt>
                <c:pt idx="1318">
                  <c:v>4.4471298173754156E-2</c:v>
                </c:pt>
                <c:pt idx="1319">
                  <c:v>4.4471298173754156E-2</c:v>
                </c:pt>
                <c:pt idx="1320">
                  <c:v>4.4471298173754156E-2</c:v>
                </c:pt>
                <c:pt idx="1321">
                  <c:v>4.4471298173754156E-2</c:v>
                </c:pt>
                <c:pt idx="1322">
                  <c:v>4.4471298173754156E-2</c:v>
                </c:pt>
                <c:pt idx="1323">
                  <c:v>4.4471298173754156E-2</c:v>
                </c:pt>
                <c:pt idx="1324">
                  <c:v>4.4471298173754156E-2</c:v>
                </c:pt>
                <c:pt idx="1325">
                  <c:v>4.4471298173754156E-2</c:v>
                </c:pt>
                <c:pt idx="1326">
                  <c:v>4.4471298173754156E-2</c:v>
                </c:pt>
                <c:pt idx="1327">
                  <c:v>4.4471298173754156E-2</c:v>
                </c:pt>
                <c:pt idx="1328">
                  <c:v>4.4471298173754156E-2</c:v>
                </c:pt>
                <c:pt idx="1329">
                  <c:v>4.4471298173754156E-2</c:v>
                </c:pt>
                <c:pt idx="1330">
                  <c:v>4.4471298173754156E-2</c:v>
                </c:pt>
                <c:pt idx="1331">
                  <c:v>4.4471298173754156E-2</c:v>
                </c:pt>
                <c:pt idx="1332">
                  <c:v>4.4471298173754156E-2</c:v>
                </c:pt>
                <c:pt idx="1333">
                  <c:v>4.4471298173754156E-2</c:v>
                </c:pt>
                <c:pt idx="1334">
                  <c:v>4.4471298173754156E-2</c:v>
                </c:pt>
                <c:pt idx="1335">
                  <c:v>4.4471298173754156E-2</c:v>
                </c:pt>
                <c:pt idx="1336">
                  <c:v>4.4471298173754156E-2</c:v>
                </c:pt>
                <c:pt idx="1337">
                  <c:v>4.4471298173754156E-2</c:v>
                </c:pt>
                <c:pt idx="1338">
                  <c:v>4.4471298173754156E-2</c:v>
                </c:pt>
                <c:pt idx="1339">
                  <c:v>4.4471298173754156E-2</c:v>
                </c:pt>
                <c:pt idx="1340">
                  <c:v>4.4471298173754156E-2</c:v>
                </c:pt>
                <c:pt idx="1341">
                  <c:v>4.4471298173754156E-2</c:v>
                </c:pt>
                <c:pt idx="1342">
                  <c:v>4.4471298173754156E-2</c:v>
                </c:pt>
                <c:pt idx="1343">
                  <c:v>4.4471298173754156E-2</c:v>
                </c:pt>
                <c:pt idx="1344">
                  <c:v>4.4471298173754156E-2</c:v>
                </c:pt>
                <c:pt idx="1345">
                  <c:v>4.4471298173754156E-2</c:v>
                </c:pt>
                <c:pt idx="1346">
                  <c:v>4.4471298173754156E-2</c:v>
                </c:pt>
                <c:pt idx="1347">
                  <c:v>4.4471298173754156E-2</c:v>
                </c:pt>
                <c:pt idx="1348">
                  <c:v>4.4471298173754156E-2</c:v>
                </c:pt>
                <c:pt idx="1349">
                  <c:v>4.4471298173754156E-2</c:v>
                </c:pt>
                <c:pt idx="1350">
                  <c:v>4.4481813450666222E-2</c:v>
                </c:pt>
                <c:pt idx="1351">
                  <c:v>4.450585003257887E-2</c:v>
                </c:pt>
                <c:pt idx="1352">
                  <c:v>4.4535581604827963E-2</c:v>
                </c:pt>
                <c:pt idx="1353">
                  <c:v>4.4571100556913122E-2</c:v>
                </c:pt>
                <c:pt idx="1354">
                  <c:v>4.4616266518259014E-2</c:v>
                </c:pt>
                <c:pt idx="1355">
                  <c:v>4.4679075336190074E-2</c:v>
                </c:pt>
                <c:pt idx="1356">
                  <c:v>4.4755815204481034E-2</c:v>
                </c:pt>
                <c:pt idx="1357">
                  <c:v>4.4842642485791014E-2</c:v>
                </c:pt>
                <c:pt idx="1358">
                  <c:v>4.4943497432847944E-2</c:v>
                </c:pt>
                <c:pt idx="1359">
                  <c:v>4.5050724920858723E-2</c:v>
                </c:pt>
                <c:pt idx="1360">
                  <c:v>4.5125166115385716E-2</c:v>
                </c:pt>
                <c:pt idx="1361">
                  <c:v>4.5130875747802897E-2</c:v>
                </c:pt>
                <c:pt idx="1362">
                  <c:v>4.5130875747802897E-2</c:v>
                </c:pt>
                <c:pt idx="1363">
                  <c:v>4.5130875747802897E-2</c:v>
                </c:pt>
                <c:pt idx="1364">
                  <c:v>4.5130875747802897E-2</c:v>
                </c:pt>
                <c:pt idx="1365">
                  <c:v>4.5130875747802897E-2</c:v>
                </c:pt>
                <c:pt idx="1366">
                  <c:v>4.5130875747802897E-2</c:v>
                </c:pt>
                <c:pt idx="1367">
                  <c:v>4.5169937694037425E-2</c:v>
                </c:pt>
                <c:pt idx="1368">
                  <c:v>4.5242094106520761E-2</c:v>
                </c:pt>
                <c:pt idx="1369">
                  <c:v>4.5265160312365091E-2</c:v>
                </c:pt>
                <c:pt idx="1370">
                  <c:v>4.5265160312365091E-2</c:v>
                </c:pt>
                <c:pt idx="1371">
                  <c:v>4.5265160312365091E-2</c:v>
                </c:pt>
                <c:pt idx="1372">
                  <c:v>4.5265160312365091E-2</c:v>
                </c:pt>
                <c:pt idx="1373">
                  <c:v>4.5265899584273718E-2</c:v>
                </c:pt>
                <c:pt idx="1374">
                  <c:v>4.532223020332983E-2</c:v>
                </c:pt>
                <c:pt idx="1375">
                  <c:v>4.5473826479376589E-2</c:v>
                </c:pt>
                <c:pt idx="1376">
                  <c:v>4.5760965946972168E-2</c:v>
                </c:pt>
                <c:pt idx="1377">
                  <c:v>4.6122479033555389E-2</c:v>
                </c:pt>
                <c:pt idx="1378">
                  <c:v>4.6487755728625013E-2</c:v>
                </c:pt>
                <c:pt idx="1379">
                  <c:v>4.6856330521679812E-2</c:v>
                </c:pt>
                <c:pt idx="1380">
                  <c:v>4.7110830402218543E-2</c:v>
                </c:pt>
                <c:pt idx="1381">
                  <c:v>4.7110830402218543E-2</c:v>
                </c:pt>
                <c:pt idx="1382">
                  <c:v>4.7110830402218543E-2</c:v>
                </c:pt>
                <c:pt idx="1383">
                  <c:v>4.7110830402218543E-2</c:v>
                </c:pt>
                <c:pt idx="1384">
                  <c:v>4.7110830402218543E-2</c:v>
                </c:pt>
                <c:pt idx="1385">
                  <c:v>4.7110830402218543E-2</c:v>
                </c:pt>
                <c:pt idx="1386">
                  <c:v>4.7110830402218543E-2</c:v>
                </c:pt>
                <c:pt idx="1387">
                  <c:v>4.7110830402218543E-2</c:v>
                </c:pt>
                <c:pt idx="1388">
                  <c:v>4.7110830402218543E-2</c:v>
                </c:pt>
                <c:pt idx="1389">
                  <c:v>4.7110830402218543E-2</c:v>
                </c:pt>
                <c:pt idx="1390">
                  <c:v>4.7110830402218543E-2</c:v>
                </c:pt>
                <c:pt idx="1391">
                  <c:v>4.7110830402218543E-2</c:v>
                </c:pt>
                <c:pt idx="1392">
                  <c:v>4.7110830402218543E-2</c:v>
                </c:pt>
                <c:pt idx="1393">
                  <c:v>4.7110830402218543E-2</c:v>
                </c:pt>
                <c:pt idx="1394">
                  <c:v>4.7110830402218543E-2</c:v>
                </c:pt>
                <c:pt idx="1395">
                  <c:v>4.7110830402218543E-2</c:v>
                </c:pt>
                <c:pt idx="1396">
                  <c:v>4.7110830402218543E-2</c:v>
                </c:pt>
                <c:pt idx="1397">
                  <c:v>4.7130911337457858E-2</c:v>
                </c:pt>
                <c:pt idx="1398">
                  <c:v>4.7171436629639588E-2</c:v>
                </c:pt>
                <c:pt idx="1399">
                  <c:v>4.7232639034014347E-2</c:v>
                </c:pt>
                <c:pt idx="1400">
                  <c:v>4.7306855305456343E-2</c:v>
                </c:pt>
                <c:pt idx="1401">
                  <c:v>4.7405812404020579E-2</c:v>
                </c:pt>
                <c:pt idx="1402">
                  <c:v>4.7572705120793764E-2</c:v>
                </c:pt>
                <c:pt idx="1403">
                  <c:v>4.7862853268941082E-2</c:v>
                </c:pt>
                <c:pt idx="1404">
                  <c:v>4.8230481463212301E-2</c:v>
                </c:pt>
                <c:pt idx="1405">
                  <c:v>4.8534835193106196E-2</c:v>
                </c:pt>
                <c:pt idx="1406">
                  <c:v>4.8661684748197105E-2</c:v>
                </c:pt>
                <c:pt idx="1407">
                  <c:v>4.8661684748197105E-2</c:v>
                </c:pt>
                <c:pt idx="1408">
                  <c:v>4.8661684748197105E-2</c:v>
                </c:pt>
                <c:pt idx="1409">
                  <c:v>4.8661684748197105E-2</c:v>
                </c:pt>
                <c:pt idx="1410">
                  <c:v>4.8661684748197105E-2</c:v>
                </c:pt>
                <c:pt idx="1411">
                  <c:v>4.8661684748197105E-2</c:v>
                </c:pt>
                <c:pt idx="1412">
                  <c:v>4.8661684748197105E-2</c:v>
                </c:pt>
                <c:pt idx="1413">
                  <c:v>4.8661684748197105E-2</c:v>
                </c:pt>
                <c:pt idx="1414">
                  <c:v>4.8661684748197105E-2</c:v>
                </c:pt>
                <c:pt idx="1415">
                  <c:v>4.8661684748197105E-2</c:v>
                </c:pt>
                <c:pt idx="1416">
                  <c:v>4.8661684748197105E-2</c:v>
                </c:pt>
                <c:pt idx="1417">
                  <c:v>4.8661684748197105E-2</c:v>
                </c:pt>
                <c:pt idx="1418">
                  <c:v>4.8661684748197105E-2</c:v>
                </c:pt>
                <c:pt idx="1419">
                  <c:v>4.8661684748197105E-2</c:v>
                </c:pt>
                <c:pt idx="1420">
                  <c:v>4.8745913043993769E-2</c:v>
                </c:pt>
                <c:pt idx="1421">
                  <c:v>4.8917579770651018E-2</c:v>
                </c:pt>
                <c:pt idx="1422">
                  <c:v>4.9028725391315732E-2</c:v>
                </c:pt>
                <c:pt idx="1423">
                  <c:v>4.9028725391315732E-2</c:v>
                </c:pt>
                <c:pt idx="1424">
                  <c:v>4.9028725391315732E-2</c:v>
                </c:pt>
                <c:pt idx="1425">
                  <c:v>4.9028725391315732E-2</c:v>
                </c:pt>
                <c:pt idx="1426">
                  <c:v>4.9028725391315732E-2</c:v>
                </c:pt>
                <c:pt idx="1427">
                  <c:v>4.9028725391315732E-2</c:v>
                </c:pt>
                <c:pt idx="1428">
                  <c:v>4.9028725391315732E-2</c:v>
                </c:pt>
                <c:pt idx="1429">
                  <c:v>4.9073298435192925E-2</c:v>
                </c:pt>
                <c:pt idx="1430">
                  <c:v>4.9232105083941054E-2</c:v>
                </c:pt>
                <c:pt idx="1431">
                  <c:v>4.9529528207159161E-2</c:v>
                </c:pt>
                <c:pt idx="1432">
                  <c:v>4.9900077732550278E-2</c:v>
                </c:pt>
                <c:pt idx="1433">
                  <c:v>5.0277040566279831E-2</c:v>
                </c:pt>
                <c:pt idx="1434">
                  <c:v>5.0508005669248693E-2</c:v>
                </c:pt>
                <c:pt idx="1435">
                  <c:v>5.0508005669248693E-2</c:v>
                </c:pt>
                <c:pt idx="1436">
                  <c:v>5.0508005669248693E-2</c:v>
                </c:pt>
                <c:pt idx="1437">
                  <c:v>5.0508005669248693E-2</c:v>
                </c:pt>
                <c:pt idx="1438">
                  <c:v>5.0508005669248693E-2</c:v>
                </c:pt>
                <c:pt idx="1439">
                  <c:v>5.0508005669248693E-2</c:v>
                </c:pt>
                <c:pt idx="1440">
                  <c:v>5.056722802747729E-2</c:v>
                </c:pt>
                <c:pt idx="1441">
                  <c:v>5.0650443396474683E-2</c:v>
                </c:pt>
                <c:pt idx="1442">
                  <c:v>5.067561326934171E-2</c:v>
                </c:pt>
                <c:pt idx="1443">
                  <c:v>5.067561326934171E-2</c:v>
                </c:pt>
                <c:pt idx="1444">
                  <c:v>5.067561326934171E-2</c:v>
                </c:pt>
                <c:pt idx="1445">
                  <c:v>5.067561326934171E-2</c:v>
                </c:pt>
                <c:pt idx="1446">
                  <c:v>5.0774944540934105E-2</c:v>
                </c:pt>
                <c:pt idx="1447">
                  <c:v>5.105042763491744E-2</c:v>
                </c:pt>
                <c:pt idx="1448">
                  <c:v>5.1420488974870011E-2</c:v>
                </c:pt>
                <c:pt idx="1449">
                  <c:v>5.1724939514722075E-2</c:v>
                </c:pt>
                <c:pt idx="1450">
                  <c:v>5.18697798722213E-2</c:v>
                </c:pt>
                <c:pt idx="1451">
                  <c:v>5.1882136994971302E-2</c:v>
                </c:pt>
                <c:pt idx="1452">
                  <c:v>5.1882136994971302E-2</c:v>
                </c:pt>
                <c:pt idx="1453">
                  <c:v>5.1882136994971302E-2</c:v>
                </c:pt>
                <c:pt idx="1454">
                  <c:v>5.1882136994971302E-2</c:v>
                </c:pt>
                <c:pt idx="1455">
                  <c:v>5.1882136994971302E-2</c:v>
                </c:pt>
                <c:pt idx="1456">
                  <c:v>5.1882136994971302E-2</c:v>
                </c:pt>
                <c:pt idx="1457">
                  <c:v>5.1882136994971302E-2</c:v>
                </c:pt>
                <c:pt idx="1458">
                  <c:v>5.1882136994971302E-2</c:v>
                </c:pt>
                <c:pt idx="1459">
                  <c:v>5.1882136994971302E-2</c:v>
                </c:pt>
                <c:pt idx="1460">
                  <c:v>5.1882136994971302E-2</c:v>
                </c:pt>
                <c:pt idx="1461">
                  <c:v>5.1882136994971302E-2</c:v>
                </c:pt>
                <c:pt idx="1462">
                  <c:v>5.1882136994971302E-2</c:v>
                </c:pt>
                <c:pt idx="1463">
                  <c:v>5.1882136994971302E-2</c:v>
                </c:pt>
                <c:pt idx="1464">
                  <c:v>5.1882136994971302E-2</c:v>
                </c:pt>
                <c:pt idx="1465">
                  <c:v>5.1882136994971302E-2</c:v>
                </c:pt>
                <c:pt idx="1466">
                  <c:v>5.1882136994971302E-2</c:v>
                </c:pt>
                <c:pt idx="1467">
                  <c:v>5.1882136994971302E-2</c:v>
                </c:pt>
                <c:pt idx="1468">
                  <c:v>5.1882136994971302E-2</c:v>
                </c:pt>
                <c:pt idx="1469">
                  <c:v>5.1882136994971302E-2</c:v>
                </c:pt>
                <c:pt idx="1470">
                  <c:v>5.1882136994971302E-2</c:v>
                </c:pt>
                <c:pt idx="1471">
                  <c:v>5.1882136994971302E-2</c:v>
                </c:pt>
                <c:pt idx="1472">
                  <c:v>5.1882136994971302E-2</c:v>
                </c:pt>
                <c:pt idx="1473">
                  <c:v>5.1882136994971302E-2</c:v>
                </c:pt>
                <c:pt idx="1474">
                  <c:v>5.1882136994971302E-2</c:v>
                </c:pt>
                <c:pt idx="1475">
                  <c:v>5.1882136994971302E-2</c:v>
                </c:pt>
                <c:pt idx="1476">
                  <c:v>5.1882136994971302E-2</c:v>
                </c:pt>
                <c:pt idx="1477">
                  <c:v>5.1882136994971302E-2</c:v>
                </c:pt>
                <c:pt idx="1478">
                  <c:v>5.1882136994971302E-2</c:v>
                </c:pt>
                <c:pt idx="1479">
                  <c:v>5.1882136994971302E-2</c:v>
                </c:pt>
                <c:pt idx="1480">
                  <c:v>5.1882136994971302E-2</c:v>
                </c:pt>
                <c:pt idx="1481">
                  <c:v>5.1882136994971302E-2</c:v>
                </c:pt>
                <c:pt idx="1482">
                  <c:v>5.1882136994971302E-2</c:v>
                </c:pt>
                <c:pt idx="1483">
                  <c:v>5.1882136994971302E-2</c:v>
                </c:pt>
                <c:pt idx="1484">
                  <c:v>5.1882136994971302E-2</c:v>
                </c:pt>
                <c:pt idx="1485">
                  <c:v>5.1882136994971302E-2</c:v>
                </c:pt>
                <c:pt idx="1486">
                  <c:v>5.1882136994971302E-2</c:v>
                </c:pt>
                <c:pt idx="1487">
                  <c:v>5.1882136994971302E-2</c:v>
                </c:pt>
                <c:pt idx="1488">
                  <c:v>5.1882136994971302E-2</c:v>
                </c:pt>
                <c:pt idx="1489">
                  <c:v>5.1882136994971302E-2</c:v>
                </c:pt>
                <c:pt idx="1490">
                  <c:v>5.1882136994971302E-2</c:v>
                </c:pt>
                <c:pt idx="1491">
                  <c:v>5.1882136994971302E-2</c:v>
                </c:pt>
                <c:pt idx="1492">
                  <c:v>5.1882136994971302E-2</c:v>
                </c:pt>
                <c:pt idx="1493">
                  <c:v>5.1882136994971302E-2</c:v>
                </c:pt>
                <c:pt idx="1494">
                  <c:v>5.1882136994971302E-2</c:v>
                </c:pt>
                <c:pt idx="1495">
                  <c:v>5.1882136994971302E-2</c:v>
                </c:pt>
                <c:pt idx="1496">
                  <c:v>5.1882136994971302E-2</c:v>
                </c:pt>
                <c:pt idx="1497">
                  <c:v>5.1882136994971302E-2</c:v>
                </c:pt>
                <c:pt idx="1498">
                  <c:v>5.1882136994971302E-2</c:v>
                </c:pt>
                <c:pt idx="1499">
                  <c:v>5.1882136994971302E-2</c:v>
                </c:pt>
                <c:pt idx="1500">
                  <c:v>5.1882136994971302E-2</c:v>
                </c:pt>
                <c:pt idx="1501">
                  <c:v>5.1882136994971302E-2</c:v>
                </c:pt>
                <c:pt idx="1502">
                  <c:v>5.1882136994971302E-2</c:v>
                </c:pt>
                <c:pt idx="1503">
                  <c:v>5.1882136994971302E-2</c:v>
                </c:pt>
                <c:pt idx="1504">
                  <c:v>5.1882136994971302E-2</c:v>
                </c:pt>
                <c:pt idx="1505">
                  <c:v>5.1882136994971302E-2</c:v>
                </c:pt>
                <c:pt idx="1506">
                  <c:v>5.1882136994971302E-2</c:v>
                </c:pt>
                <c:pt idx="1507">
                  <c:v>5.1882136994971302E-2</c:v>
                </c:pt>
                <c:pt idx="1508">
                  <c:v>5.1882136994971302E-2</c:v>
                </c:pt>
                <c:pt idx="1509">
                  <c:v>5.1882136994971302E-2</c:v>
                </c:pt>
                <c:pt idx="1510">
                  <c:v>5.1882136994971302E-2</c:v>
                </c:pt>
                <c:pt idx="1511">
                  <c:v>5.1882136994971302E-2</c:v>
                </c:pt>
                <c:pt idx="1512">
                  <c:v>5.1882136994971302E-2</c:v>
                </c:pt>
                <c:pt idx="1513">
                  <c:v>5.1882136994971302E-2</c:v>
                </c:pt>
                <c:pt idx="1514">
                  <c:v>5.1882136994971302E-2</c:v>
                </c:pt>
                <c:pt idx="1515">
                  <c:v>5.1882136994971302E-2</c:v>
                </c:pt>
                <c:pt idx="1516">
                  <c:v>5.1882136994971302E-2</c:v>
                </c:pt>
                <c:pt idx="1517">
                  <c:v>5.1882136994971302E-2</c:v>
                </c:pt>
                <c:pt idx="1518">
                  <c:v>5.1882136994971302E-2</c:v>
                </c:pt>
                <c:pt idx="1519">
                  <c:v>5.1882136994971302E-2</c:v>
                </c:pt>
                <c:pt idx="1520">
                  <c:v>5.1882136994971302E-2</c:v>
                </c:pt>
                <c:pt idx="1521">
                  <c:v>5.1882136994971302E-2</c:v>
                </c:pt>
                <c:pt idx="1522">
                  <c:v>5.1882136994971302E-2</c:v>
                </c:pt>
                <c:pt idx="1523">
                  <c:v>5.1882136994971302E-2</c:v>
                </c:pt>
                <c:pt idx="1524">
                  <c:v>5.1913291214218525E-2</c:v>
                </c:pt>
                <c:pt idx="1525">
                  <c:v>5.1989330082359883E-2</c:v>
                </c:pt>
                <c:pt idx="1526">
                  <c:v>5.2095188534140476E-2</c:v>
                </c:pt>
                <c:pt idx="1527">
                  <c:v>5.220372769003926E-2</c:v>
                </c:pt>
                <c:pt idx="1528">
                  <c:v>5.2291258803182146E-2</c:v>
                </c:pt>
                <c:pt idx="1529">
                  <c:v>5.2345599926301195E-2</c:v>
                </c:pt>
                <c:pt idx="1530">
                  <c:v>5.2358400983272969E-2</c:v>
                </c:pt>
                <c:pt idx="1531">
                  <c:v>5.2358400983272969E-2</c:v>
                </c:pt>
                <c:pt idx="1532">
                  <c:v>5.2358400983272969E-2</c:v>
                </c:pt>
                <c:pt idx="1533">
                  <c:v>5.2358400983272969E-2</c:v>
                </c:pt>
                <c:pt idx="1534">
                  <c:v>5.2358400983272969E-2</c:v>
                </c:pt>
                <c:pt idx="1535">
                  <c:v>5.2358400983272969E-2</c:v>
                </c:pt>
                <c:pt idx="1536">
                  <c:v>5.2358400983272969E-2</c:v>
                </c:pt>
                <c:pt idx="1537">
                  <c:v>5.2358400983272969E-2</c:v>
                </c:pt>
                <c:pt idx="1538">
                  <c:v>5.2358400983272969E-2</c:v>
                </c:pt>
                <c:pt idx="1539">
                  <c:v>5.2358400983272969E-2</c:v>
                </c:pt>
                <c:pt idx="1540">
                  <c:v>5.2358400983272969E-2</c:v>
                </c:pt>
                <c:pt idx="1541">
                  <c:v>5.2358400983272969E-2</c:v>
                </c:pt>
                <c:pt idx="1542">
                  <c:v>5.2358400983272969E-2</c:v>
                </c:pt>
                <c:pt idx="1543">
                  <c:v>5.2358400983272969E-2</c:v>
                </c:pt>
                <c:pt idx="1544">
                  <c:v>5.2358400983272969E-2</c:v>
                </c:pt>
                <c:pt idx="1545">
                  <c:v>5.2358400983272969E-2</c:v>
                </c:pt>
                <c:pt idx="1546">
                  <c:v>5.2358400983272969E-2</c:v>
                </c:pt>
                <c:pt idx="1547">
                  <c:v>5.2358400983272969E-2</c:v>
                </c:pt>
                <c:pt idx="1548">
                  <c:v>5.2358400983272969E-2</c:v>
                </c:pt>
                <c:pt idx="1549">
                  <c:v>5.2358400983272969E-2</c:v>
                </c:pt>
                <c:pt idx="1550">
                  <c:v>5.2358400983272969E-2</c:v>
                </c:pt>
                <c:pt idx="1551">
                  <c:v>5.2358400983272969E-2</c:v>
                </c:pt>
                <c:pt idx="1552">
                  <c:v>5.2358400983272969E-2</c:v>
                </c:pt>
                <c:pt idx="1553">
                  <c:v>5.2358400983272969E-2</c:v>
                </c:pt>
                <c:pt idx="1554">
                  <c:v>5.2358400983272969E-2</c:v>
                </c:pt>
                <c:pt idx="1555">
                  <c:v>5.2358400983272969E-2</c:v>
                </c:pt>
                <c:pt idx="1556">
                  <c:v>5.2358400983272969E-2</c:v>
                </c:pt>
                <c:pt idx="1557">
                  <c:v>5.2358400983272969E-2</c:v>
                </c:pt>
                <c:pt idx="1558">
                  <c:v>5.2358400983272969E-2</c:v>
                </c:pt>
                <c:pt idx="1559">
                  <c:v>5.2358400983272969E-2</c:v>
                </c:pt>
                <c:pt idx="1560">
                  <c:v>5.2358400983272969E-2</c:v>
                </c:pt>
                <c:pt idx="1561">
                  <c:v>5.2358400983272969E-2</c:v>
                </c:pt>
                <c:pt idx="1562">
                  <c:v>5.2358400983272969E-2</c:v>
                </c:pt>
                <c:pt idx="1563">
                  <c:v>5.2358400983272969E-2</c:v>
                </c:pt>
                <c:pt idx="1564">
                  <c:v>5.2358400983272969E-2</c:v>
                </c:pt>
                <c:pt idx="1565">
                  <c:v>5.2358400983272969E-2</c:v>
                </c:pt>
                <c:pt idx="1566">
                  <c:v>5.2358400983272969E-2</c:v>
                </c:pt>
                <c:pt idx="1567">
                  <c:v>5.2358400983272969E-2</c:v>
                </c:pt>
                <c:pt idx="1568">
                  <c:v>5.2358400983272969E-2</c:v>
                </c:pt>
                <c:pt idx="1569">
                  <c:v>5.2358400983272969E-2</c:v>
                </c:pt>
                <c:pt idx="1570">
                  <c:v>5.2358400983272969E-2</c:v>
                </c:pt>
                <c:pt idx="1571">
                  <c:v>5.2358400983272969E-2</c:v>
                </c:pt>
                <c:pt idx="1572">
                  <c:v>5.2358400983272969E-2</c:v>
                </c:pt>
                <c:pt idx="1573">
                  <c:v>5.2358400983272969E-2</c:v>
                </c:pt>
                <c:pt idx="1574">
                  <c:v>5.2358400983272969E-2</c:v>
                </c:pt>
                <c:pt idx="1575">
                  <c:v>5.2358400983272969E-2</c:v>
                </c:pt>
                <c:pt idx="1576">
                  <c:v>5.2358400983272969E-2</c:v>
                </c:pt>
                <c:pt idx="1577">
                  <c:v>5.2358400983272969E-2</c:v>
                </c:pt>
                <c:pt idx="1578">
                  <c:v>5.2358400983272969E-2</c:v>
                </c:pt>
                <c:pt idx="1579">
                  <c:v>5.2358400983272969E-2</c:v>
                </c:pt>
                <c:pt idx="1580">
                  <c:v>5.2358400983272969E-2</c:v>
                </c:pt>
                <c:pt idx="1581">
                  <c:v>5.2358400983272969E-2</c:v>
                </c:pt>
                <c:pt idx="1582">
                  <c:v>5.2358400983272969E-2</c:v>
                </c:pt>
                <c:pt idx="1583">
                  <c:v>5.2358400983272969E-2</c:v>
                </c:pt>
                <c:pt idx="1584">
                  <c:v>5.2358400983272969E-2</c:v>
                </c:pt>
                <c:pt idx="1585">
                  <c:v>5.2358400983272969E-2</c:v>
                </c:pt>
                <c:pt idx="1586">
                  <c:v>5.2358400983272969E-2</c:v>
                </c:pt>
                <c:pt idx="1587">
                  <c:v>5.2358400983272969E-2</c:v>
                </c:pt>
                <c:pt idx="1588">
                  <c:v>5.2358400983272969E-2</c:v>
                </c:pt>
                <c:pt idx="1589">
                  <c:v>5.2358400983272969E-2</c:v>
                </c:pt>
                <c:pt idx="1590">
                  <c:v>5.2358400983272969E-2</c:v>
                </c:pt>
                <c:pt idx="1591">
                  <c:v>5.2358400983272969E-2</c:v>
                </c:pt>
                <c:pt idx="1592">
                  <c:v>5.2358400983272969E-2</c:v>
                </c:pt>
                <c:pt idx="1593">
                  <c:v>5.2358400983272969E-2</c:v>
                </c:pt>
                <c:pt idx="1594">
                  <c:v>5.2358400983272969E-2</c:v>
                </c:pt>
                <c:pt idx="1595">
                  <c:v>5.2358400983272969E-2</c:v>
                </c:pt>
                <c:pt idx="1596">
                  <c:v>5.2358400983272969E-2</c:v>
                </c:pt>
                <c:pt idx="1597">
                  <c:v>5.2358400983272969E-2</c:v>
                </c:pt>
                <c:pt idx="1598">
                  <c:v>5.2358400983272969E-2</c:v>
                </c:pt>
                <c:pt idx="1599">
                  <c:v>5.2358400983272969E-2</c:v>
                </c:pt>
                <c:pt idx="1600">
                  <c:v>5.2358400983272969E-2</c:v>
                </c:pt>
                <c:pt idx="1601">
                  <c:v>5.2358400983272969E-2</c:v>
                </c:pt>
                <c:pt idx="1602">
                  <c:v>5.2358400983272969E-2</c:v>
                </c:pt>
                <c:pt idx="1603">
                  <c:v>5.2358400983272969E-2</c:v>
                </c:pt>
                <c:pt idx="1604">
                  <c:v>5.2358400983272969E-2</c:v>
                </c:pt>
                <c:pt idx="1605">
                  <c:v>5.2358400983272969E-2</c:v>
                </c:pt>
                <c:pt idx="1606">
                  <c:v>5.2358400983272969E-2</c:v>
                </c:pt>
                <c:pt idx="1607">
                  <c:v>5.2358400983272969E-2</c:v>
                </c:pt>
                <c:pt idx="1608">
                  <c:v>5.2358400983272969E-2</c:v>
                </c:pt>
                <c:pt idx="1609">
                  <c:v>5.2358400983272969E-2</c:v>
                </c:pt>
                <c:pt idx="1610">
                  <c:v>5.2358400983272969E-2</c:v>
                </c:pt>
                <c:pt idx="1611">
                  <c:v>5.2358400983272969E-2</c:v>
                </c:pt>
                <c:pt idx="1612">
                  <c:v>5.2358400983272969E-2</c:v>
                </c:pt>
                <c:pt idx="1613">
                  <c:v>5.2358400983272969E-2</c:v>
                </c:pt>
                <c:pt idx="1614">
                  <c:v>5.2358400983272969E-2</c:v>
                </c:pt>
                <c:pt idx="1615">
                  <c:v>5.2358400983272969E-2</c:v>
                </c:pt>
                <c:pt idx="1616">
                  <c:v>5.2358400983272969E-2</c:v>
                </c:pt>
                <c:pt idx="1617">
                  <c:v>5.2358400983272969E-2</c:v>
                </c:pt>
                <c:pt idx="1618">
                  <c:v>5.2358400983272969E-2</c:v>
                </c:pt>
                <c:pt idx="1619">
                  <c:v>5.2358400983272969E-2</c:v>
                </c:pt>
                <c:pt idx="1620">
                  <c:v>5.2358400983272969E-2</c:v>
                </c:pt>
                <c:pt idx="1621">
                  <c:v>5.2358400983272969E-2</c:v>
                </c:pt>
                <c:pt idx="1622">
                  <c:v>5.2358400983272969E-2</c:v>
                </c:pt>
                <c:pt idx="1623">
                  <c:v>5.2358400983272969E-2</c:v>
                </c:pt>
                <c:pt idx="1624">
                  <c:v>5.2358400983272969E-2</c:v>
                </c:pt>
                <c:pt idx="1625">
                  <c:v>5.2358400983272969E-2</c:v>
                </c:pt>
                <c:pt idx="1626">
                  <c:v>5.2358400983272969E-2</c:v>
                </c:pt>
                <c:pt idx="1627">
                  <c:v>5.2358400983272969E-2</c:v>
                </c:pt>
                <c:pt idx="1628">
                  <c:v>5.2364240764101191E-2</c:v>
                </c:pt>
                <c:pt idx="1629">
                  <c:v>5.2373577176763102E-2</c:v>
                </c:pt>
                <c:pt idx="1630">
                  <c:v>5.2373577176763102E-2</c:v>
                </c:pt>
                <c:pt idx="1631">
                  <c:v>5.2373577176763102E-2</c:v>
                </c:pt>
                <c:pt idx="1632">
                  <c:v>5.2373577176763102E-2</c:v>
                </c:pt>
                <c:pt idx="1633">
                  <c:v>5.2373577176763102E-2</c:v>
                </c:pt>
                <c:pt idx="1634">
                  <c:v>5.2373577176763102E-2</c:v>
                </c:pt>
                <c:pt idx="1635">
                  <c:v>5.2373577176763102E-2</c:v>
                </c:pt>
                <c:pt idx="1636">
                  <c:v>5.2373577176763102E-2</c:v>
                </c:pt>
                <c:pt idx="1637">
                  <c:v>5.2373577176763102E-2</c:v>
                </c:pt>
                <c:pt idx="1638">
                  <c:v>5.2373577176763102E-2</c:v>
                </c:pt>
                <c:pt idx="1639">
                  <c:v>5.2373577176763102E-2</c:v>
                </c:pt>
                <c:pt idx="1640">
                  <c:v>5.2373577176763102E-2</c:v>
                </c:pt>
                <c:pt idx="1641">
                  <c:v>5.2373577176763102E-2</c:v>
                </c:pt>
                <c:pt idx="1642">
                  <c:v>5.2373577176763102E-2</c:v>
                </c:pt>
                <c:pt idx="1643">
                  <c:v>5.2373577176763102E-2</c:v>
                </c:pt>
                <c:pt idx="1644">
                  <c:v>5.2373577176763102E-2</c:v>
                </c:pt>
                <c:pt idx="1645">
                  <c:v>5.2373577176763102E-2</c:v>
                </c:pt>
                <c:pt idx="1646">
                  <c:v>5.2373577176763102E-2</c:v>
                </c:pt>
                <c:pt idx="1647">
                  <c:v>5.2373577176763102E-2</c:v>
                </c:pt>
                <c:pt idx="1648">
                  <c:v>5.2373577176763102E-2</c:v>
                </c:pt>
                <c:pt idx="1649">
                  <c:v>5.2373577176763102E-2</c:v>
                </c:pt>
                <c:pt idx="1650">
                  <c:v>5.2373577176763102E-2</c:v>
                </c:pt>
                <c:pt idx="1651">
                  <c:v>5.2373577176763102E-2</c:v>
                </c:pt>
                <c:pt idx="1652">
                  <c:v>5.2373577176763102E-2</c:v>
                </c:pt>
                <c:pt idx="1653">
                  <c:v>5.2373577176763102E-2</c:v>
                </c:pt>
                <c:pt idx="1654">
                  <c:v>5.2373577176763102E-2</c:v>
                </c:pt>
                <c:pt idx="1655">
                  <c:v>5.2373577176763102E-2</c:v>
                </c:pt>
                <c:pt idx="1656">
                  <c:v>5.2373577176763102E-2</c:v>
                </c:pt>
                <c:pt idx="1657">
                  <c:v>5.2373577176763102E-2</c:v>
                </c:pt>
                <c:pt idx="1658">
                  <c:v>5.2373577176763102E-2</c:v>
                </c:pt>
                <c:pt idx="1659">
                  <c:v>5.2373577176763102E-2</c:v>
                </c:pt>
                <c:pt idx="1660">
                  <c:v>5.2373577176763102E-2</c:v>
                </c:pt>
                <c:pt idx="1661">
                  <c:v>5.2373577176763102E-2</c:v>
                </c:pt>
                <c:pt idx="1662">
                  <c:v>5.2373577176763102E-2</c:v>
                </c:pt>
                <c:pt idx="1663">
                  <c:v>5.2373577176763102E-2</c:v>
                </c:pt>
                <c:pt idx="1664">
                  <c:v>5.2373577176763102E-2</c:v>
                </c:pt>
                <c:pt idx="1665">
                  <c:v>5.2373577176763102E-2</c:v>
                </c:pt>
                <c:pt idx="1666">
                  <c:v>5.2373577176763102E-2</c:v>
                </c:pt>
                <c:pt idx="1667">
                  <c:v>5.2373577176763102E-2</c:v>
                </c:pt>
                <c:pt idx="1668">
                  <c:v>5.2373577176763102E-2</c:v>
                </c:pt>
                <c:pt idx="1669">
                  <c:v>5.2373577176763102E-2</c:v>
                </c:pt>
                <c:pt idx="1670">
                  <c:v>5.2373577176763102E-2</c:v>
                </c:pt>
                <c:pt idx="1671">
                  <c:v>5.2373577176763102E-2</c:v>
                </c:pt>
                <c:pt idx="1672">
                  <c:v>5.2373577176763102E-2</c:v>
                </c:pt>
                <c:pt idx="1673">
                  <c:v>5.2373577176763102E-2</c:v>
                </c:pt>
                <c:pt idx="1674">
                  <c:v>5.2373577176763102E-2</c:v>
                </c:pt>
                <c:pt idx="1675">
                  <c:v>5.2373577176763102E-2</c:v>
                </c:pt>
                <c:pt idx="1676">
                  <c:v>5.2373577176763102E-2</c:v>
                </c:pt>
                <c:pt idx="1677">
                  <c:v>5.2373577176763102E-2</c:v>
                </c:pt>
                <c:pt idx="1678">
                  <c:v>5.2373577176763102E-2</c:v>
                </c:pt>
                <c:pt idx="1679">
                  <c:v>5.2373577176763102E-2</c:v>
                </c:pt>
                <c:pt idx="1680">
                  <c:v>5.2373577176763102E-2</c:v>
                </c:pt>
                <c:pt idx="1681">
                  <c:v>5.2373577176763102E-2</c:v>
                </c:pt>
                <c:pt idx="1682">
                  <c:v>5.2373577176763102E-2</c:v>
                </c:pt>
                <c:pt idx="1683">
                  <c:v>5.2373577176763102E-2</c:v>
                </c:pt>
                <c:pt idx="1684">
                  <c:v>5.2373577176763102E-2</c:v>
                </c:pt>
                <c:pt idx="1685">
                  <c:v>5.2373577176763102E-2</c:v>
                </c:pt>
                <c:pt idx="1686">
                  <c:v>5.2373577176763102E-2</c:v>
                </c:pt>
                <c:pt idx="1687">
                  <c:v>5.2373577176763102E-2</c:v>
                </c:pt>
                <c:pt idx="1688">
                  <c:v>5.2373577176763102E-2</c:v>
                </c:pt>
                <c:pt idx="1689">
                  <c:v>5.2373577176763102E-2</c:v>
                </c:pt>
                <c:pt idx="1690">
                  <c:v>5.2373577176763102E-2</c:v>
                </c:pt>
                <c:pt idx="1691">
                  <c:v>5.2373577176763102E-2</c:v>
                </c:pt>
                <c:pt idx="1692">
                  <c:v>5.2373577176763102E-2</c:v>
                </c:pt>
                <c:pt idx="1693">
                  <c:v>5.2373577176763102E-2</c:v>
                </c:pt>
                <c:pt idx="1694">
                  <c:v>5.2373577176763102E-2</c:v>
                </c:pt>
                <c:pt idx="1695">
                  <c:v>5.2373577176763102E-2</c:v>
                </c:pt>
                <c:pt idx="1696">
                  <c:v>5.2373577176763102E-2</c:v>
                </c:pt>
                <c:pt idx="1697">
                  <c:v>5.2373577176763102E-2</c:v>
                </c:pt>
                <c:pt idx="1698">
                  <c:v>5.2373577176763102E-2</c:v>
                </c:pt>
                <c:pt idx="1699">
                  <c:v>5.2373577176763102E-2</c:v>
                </c:pt>
                <c:pt idx="1700">
                  <c:v>5.2373577176763102E-2</c:v>
                </c:pt>
                <c:pt idx="1701">
                  <c:v>5.2373577176763102E-2</c:v>
                </c:pt>
                <c:pt idx="1702">
                  <c:v>5.2373577176763102E-2</c:v>
                </c:pt>
                <c:pt idx="1703">
                  <c:v>5.2373577176763102E-2</c:v>
                </c:pt>
                <c:pt idx="1704">
                  <c:v>5.2373577176763102E-2</c:v>
                </c:pt>
                <c:pt idx="1705">
                  <c:v>5.2373577176763102E-2</c:v>
                </c:pt>
                <c:pt idx="1706">
                  <c:v>5.2373577176763102E-2</c:v>
                </c:pt>
                <c:pt idx="1707">
                  <c:v>5.2373577176763102E-2</c:v>
                </c:pt>
                <c:pt idx="1708">
                  <c:v>5.2373577176763102E-2</c:v>
                </c:pt>
                <c:pt idx="1709">
                  <c:v>5.2373577176763102E-2</c:v>
                </c:pt>
                <c:pt idx="1710">
                  <c:v>5.2373577176763102E-2</c:v>
                </c:pt>
                <c:pt idx="1711">
                  <c:v>5.2373577176763102E-2</c:v>
                </c:pt>
                <c:pt idx="1712">
                  <c:v>5.2373577176763102E-2</c:v>
                </c:pt>
                <c:pt idx="1713">
                  <c:v>5.2373577176763102E-2</c:v>
                </c:pt>
                <c:pt idx="1714">
                  <c:v>5.2373577176763102E-2</c:v>
                </c:pt>
                <c:pt idx="1715">
                  <c:v>5.2373577176763102E-2</c:v>
                </c:pt>
                <c:pt idx="1716">
                  <c:v>5.2373577176763102E-2</c:v>
                </c:pt>
                <c:pt idx="1717">
                  <c:v>5.2373577176763102E-2</c:v>
                </c:pt>
                <c:pt idx="1718">
                  <c:v>5.2373577176763102E-2</c:v>
                </c:pt>
                <c:pt idx="1719">
                  <c:v>5.2373577176763102E-2</c:v>
                </c:pt>
                <c:pt idx="1720">
                  <c:v>5.2373577176763102E-2</c:v>
                </c:pt>
                <c:pt idx="1721">
                  <c:v>5.2373577176763102E-2</c:v>
                </c:pt>
                <c:pt idx="1722">
                  <c:v>5.2373577176763102E-2</c:v>
                </c:pt>
                <c:pt idx="1723">
                  <c:v>5.2373577176763102E-2</c:v>
                </c:pt>
                <c:pt idx="1724">
                  <c:v>5.2373577176763102E-2</c:v>
                </c:pt>
                <c:pt idx="1725">
                  <c:v>5.2373577176763102E-2</c:v>
                </c:pt>
                <c:pt idx="1726">
                  <c:v>5.2373577176763102E-2</c:v>
                </c:pt>
                <c:pt idx="1727">
                  <c:v>5.2373577176763102E-2</c:v>
                </c:pt>
                <c:pt idx="1728">
                  <c:v>5.2374143212114324E-2</c:v>
                </c:pt>
                <c:pt idx="1729">
                  <c:v>5.2403074311649651E-2</c:v>
                </c:pt>
                <c:pt idx="1730">
                  <c:v>5.2444888953051313E-2</c:v>
                </c:pt>
                <c:pt idx="1731">
                  <c:v>5.2491887018254205E-2</c:v>
                </c:pt>
                <c:pt idx="1732">
                  <c:v>5.2535969664285427E-2</c:v>
                </c:pt>
                <c:pt idx="1733">
                  <c:v>5.2576844310586089E-2</c:v>
                </c:pt>
                <c:pt idx="1734">
                  <c:v>5.2618127225181402E-2</c:v>
                </c:pt>
                <c:pt idx="1735">
                  <c:v>5.2667524574955736E-2</c:v>
                </c:pt>
                <c:pt idx="1736">
                  <c:v>5.2721229346925913E-2</c:v>
                </c:pt>
                <c:pt idx="1737">
                  <c:v>5.2775075576259094E-2</c:v>
                </c:pt>
                <c:pt idx="1738">
                  <c:v>5.2825078679839647E-2</c:v>
                </c:pt>
                <c:pt idx="1739">
                  <c:v>5.2859127804741043E-2</c:v>
                </c:pt>
                <c:pt idx="1740">
                  <c:v>5.2868866577438972E-2</c:v>
                </c:pt>
                <c:pt idx="1741">
                  <c:v>5.2868866577438972E-2</c:v>
                </c:pt>
                <c:pt idx="1742">
                  <c:v>5.2868866577438972E-2</c:v>
                </c:pt>
                <c:pt idx="1743">
                  <c:v>5.2868866577438972E-2</c:v>
                </c:pt>
                <c:pt idx="1744">
                  <c:v>5.2868866577438972E-2</c:v>
                </c:pt>
                <c:pt idx="1745">
                  <c:v>5.2868866577438972E-2</c:v>
                </c:pt>
                <c:pt idx="1746">
                  <c:v>5.2868866577438972E-2</c:v>
                </c:pt>
                <c:pt idx="1747">
                  <c:v>5.2868866577438972E-2</c:v>
                </c:pt>
                <c:pt idx="1748">
                  <c:v>5.2868866577438972E-2</c:v>
                </c:pt>
                <c:pt idx="1749">
                  <c:v>5.2868866577438972E-2</c:v>
                </c:pt>
                <c:pt idx="1750">
                  <c:v>5.2868866577438972E-2</c:v>
                </c:pt>
                <c:pt idx="1751">
                  <c:v>5.2868866577438972E-2</c:v>
                </c:pt>
                <c:pt idx="1752">
                  <c:v>5.2868866577438972E-2</c:v>
                </c:pt>
                <c:pt idx="1753">
                  <c:v>5.2868866577438972E-2</c:v>
                </c:pt>
                <c:pt idx="1754">
                  <c:v>5.2868866577438972E-2</c:v>
                </c:pt>
                <c:pt idx="1755">
                  <c:v>5.2868866577438972E-2</c:v>
                </c:pt>
                <c:pt idx="1756">
                  <c:v>5.2868866577438972E-2</c:v>
                </c:pt>
                <c:pt idx="1757">
                  <c:v>5.2868866577438972E-2</c:v>
                </c:pt>
                <c:pt idx="1758">
                  <c:v>5.2868866577438972E-2</c:v>
                </c:pt>
                <c:pt idx="1759">
                  <c:v>5.2868866577438972E-2</c:v>
                </c:pt>
                <c:pt idx="1760">
                  <c:v>5.2868866577438972E-2</c:v>
                </c:pt>
                <c:pt idx="1761">
                  <c:v>5.2868866577438972E-2</c:v>
                </c:pt>
                <c:pt idx="1762">
                  <c:v>5.2868866577438972E-2</c:v>
                </c:pt>
                <c:pt idx="1763">
                  <c:v>5.2868866577438972E-2</c:v>
                </c:pt>
                <c:pt idx="1764">
                  <c:v>5.2868866577438972E-2</c:v>
                </c:pt>
                <c:pt idx="1765">
                  <c:v>5.2868866577438972E-2</c:v>
                </c:pt>
                <c:pt idx="1766">
                  <c:v>5.2899523936051636E-2</c:v>
                </c:pt>
                <c:pt idx="1767">
                  <c:v>5.2971354965938543E-2</c:v>
                </c:pt>
                <c:pt idx="1768">
                  <c:v>5.3088958412521342E-2</c:v>
                </c:pt>
                <c:pt idx="1769">
                  <c:v>5.3245053929219299E-2</c:v>
                </c:pt>
                <c:pt idx="1770">
                  <c:v>5.3420486386197293E-2</c:v>
                </c:pt>
                <c:pt idx="1771">
                  <c:v>5.359949841840729E-2</c:v>
                </c:pt>
                <c:pt idx="1772">
                  <c:v>5.3774126494134586E-2</c:v>
                </c:pt>
                <c:pt idx="1773">
                  <c:v>5.3932312625475744E-2</c:v>
                </c:pt>
                <c:pt idx="1774">
                  <c:v>5.4069728109501745E-2</c:v>
                </c:pt>
                <c:pt idx="1775">
                  <c:v>5.4197672180171588E-2</c:v>
                </c:pt>
                <c:pt idx="1776">
                  <c:v>5.4331637048812415E-2</c:v>
                </c:pt>
                <c:pt idx="1777">
                  <c:v>5.4487197372986462E-2</c:v>
                </c:pt>
                <c:pt idx="1778">
                  <c:v>5.4676251882643558E-2</c:v>
                </c:pt>
                <c:pt idx="1779">
                  <c:v>5.4895053970132557E-2</c:v>
                </c:pt>
                <c:pt idx="1780">
                  <c:v>5.5124137695741128E-2</c:v>
                </c:pt>
                <c:pt idx="1781">
                  <c:v>5.5339846545344393E-2</c:v>
                </c:pt>
                <c:pt idx="1782">
                  <c:v>5.5526225531511708E-2</c:v>
                </c:pt>
                <c:pt idx="1783">
                  <c:v>5.5675060469401599E-2</c:v>
                </c:pt>
                <c:pt idx="1784">
                  <c:v>5.5797688874541514E-2</c:v>
                </c:pt>
                <c:pt idx="1785">
                  <c:v>5.5909531366753966E-2</c:v>
                </c:pt>
                <c:pt idx="1786">
                  <c:v>5.601827513786016E-2</c:v>
                </c:pt>
                <c:pt idx="1787">
                  <c:v>5.6131654195885158E-2</c:v>
                </c:pt>
                <c:pt idx="1788">
                  <c:v>5.6261333521201717E-2</c:v>
                </c:pt>
                <c:pt idx="1789">
                  <c:v>5.6419028804831697E-2</c:v>
                </c:pt>
                <c:pt idx="1790">
                  <c:v>5.6612550286494923E-2</c:v>
                </c:pt>
                <c:pt idx="1791">
                  <c:v>5.6841881145502218E-2</c:v>
                </c:pt>
                <c:pt idx="1792">
                  <c:v>5.7083529180175112E-2</c:v>
                </c:pt>
                <c:pt idx="1793">
                  <c:v>5.738793099803096E-2</c:v>
                </c:pt>
                <c:pt idx="1794">
                  <c:v>5.7556164787447628E-2</c:v>
                </c:pt>
                <c:pt idx="1795">
                  <c:v>5.7556164787447628E-2</c:v>
                </c:pt>
                <c:pt idx="1796">
                  <c:v>5.7556164787447628E-2</c:v>
                </c:pt>
                <c:pt idx="1797">
                  <c:v>5.7556164787447628E-2</c:v>
                </c:pt>
                <c:pt idx="1798">
                  <c:v>5.7556164787447628E-2</c:v>
                </c:pt>
                <c:pt idx="1799">
                  <c:v>5.7556164787447628E-2</c:v>
                </c:pt>
                <c:pt idx="1800">
                  <c:v>5.7556164787447628E-2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120-46E2-A047-3E53079BB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6404143"/>
        <c:axId val="1236402479"/>
      </c:scatterChart>
      <c:valAx>
        <c:axId val="12364041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6402479"/>
        <c:crosses val="autoZero"/>
        <c:crossBetween val="midCat"/>
      </c:valAx>
      <c:valAx>
        <c:axId val="1236402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kWH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640414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WLTC_class_3!$S$8:$S$1030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4.9267654751906906E-2</c:v>
                </c:pt>
                <c:pt idx="36">
                  <c:v>0.34676287902084652</c:v>
                </c:pt>
                <c:pt idx="37">
                  <c:v>0.78657064755445161</c:v>
                </c:pt>
                <c:pt idx="38">
                  <c:v>1.1917541356775714</c:v>
                </c:pt>
                <c:pt idx="39">
                  <c:v>1.5416044100132482</c:v>
                </c:pt>
                <c:pt idx="40">
                  <c:v>1.9830496915877875</c:v>
                </c:pt>
                <c:pt idx="41">
                  <c:v>2.5858426414254669</c:v>
                </c:pt>
                <c:pt idx="42">
                  <c:v>3.1537603229693114</c:v>
                </c:pt>
                <c:pt idx="43">
                  <c:v>3.469216251464835</c:v>
                </c:pt>
                <c:pt idx="44">
                  <c:v>3.550156614295144</c:v>
                </c:pt>
                <c:pt idx="45">
                  <c:v>3.5922472467919411</c:v>
                </c:pt>
                <c:pt idx="46">
                  <c:v>3.6940090908104608</c:v>
                </c:pt>
                <c:pt idx="47">
                  <c:v>3.7671807676956095</c:v>
                </c:pt>
                <c:pt idx="48">
                  <c:v>3.7671807676956095</c:v>
                </c:pt>
                <c:pt idx="49">
                  <c:v>3.7671807676956095</c:v>
                </c:pt>
                <c:pt idx="50">
                  <c:v>3.8803808992083741</c:v>
                </c:pt>
                <c:pt idx="51">
                  <c:v>4.210801056461249</c:v>
                </c:pt>
                <c:pt idx="52">
                  <c:v>4.4740431621754624</c:v>
                </c:pt>
                <c:pt idx="53">
                  <c:v>4.4923057154487784</c:v>
                </c:pt>
                <c:pt idx="54">
                  <c:v>4.4923057154487784</c:v>
                </c:pt>
                <c:pt idx="55">
                  <c:v>4.4923057154487784</c:v>
                </c:pt>
                <c:pt idx="56">
                  <c:v>4.4923057154487784</c:v>
                </c:pt>
                <c:pt idx="57">
                  <c:v>4.4923057154487784</c:v>
                </c:pt>
                <c:pt idx="58">
                  <c:v>4.4923057154487784</c:v>
                </c:pt>
                <c:pt idx="59">
                  <c:v>4.4923057154487784</c:v>
                </c:pt>
                <c:pt idx="60">
                  <c:v>4.4923057154487784</c:v>
                </c:pt>
                <c:pt idx="61">
                  <c:v>4.4923057154487784</c:v>
                </c:pt>
                <c:pt idx="62">
                  <c:v>4.4923057154487784</c:v>
                </c:pt>
                <c:pt idx="63">
                  <c:v>4.4923057154487784</c:v>
                </c:pt>
                <c:pt idx="64">
                  <c:v>4.4923057154487784</c:v>
                </c:pt>
                <c:pt idx="65">
                  <c:v>4.4923057154487784</c:v>
                </c:pt>
                <c:pt idx="66">
                  <c:v>4.4923057154487784</c:v>
                </c:pt>
                <c:pt idx="67">
                  <c:v>4.4923057154487784</c:v>
                </c:pt>
                <c:pt idx="68">
                  <c:v>4.4923057154487784</c:v>
                </c:pt>
                <c:pt idx="69">
                  <c:v>4.4923057154487784</c:v>
                </c:pt>
                <c:pt idx="70">
                  <c:v>4.4923057154487784</c:v>
                </c:pt>
                <c:pt idx="71">
                  <c:v>4.4923057154487784</c:v>
                </c:pt>
                <c:pt idx="72">
                  <c:v>4.4923057154487784</c:v>
                </c:pt>
                <c:pt idx="73">
                  <c:v>4.4923057154487784</c:v>
                </c:pt>
                <c:pt idx="74">
                  <c:v>4.4923057154487784</c:v>
                </c:pt>
                <c:pt idx="75">
                  <c:v>4.4923057154487784</c:v>
                </c:pt>
                <c:pt idx="76">
                  <c:v>4.4923057154487784</c:v>
                </c:pt>
                <c:pt idx="77">
                  <c:v>4.4923057154487784</c:v>
                </c:pt>
                <c:pt idx="78">
                  <c:v>4.4923057154487784</c:v>
                </c:pt>
                <c:pt idx="79">
                  <c:v>4.4923057154487784</c:v>
                </c:pt>
                <c:pt idx="80">
                  <c:v>4.5415961666842586</c:v>
                </c:pt>
                <c:pt idx="81">
                  <c:v>4.5731454805378382</c:v>
                </c:pt>
                <c:pt idx="82">
                  <c:v>4.5731454805378382</c:v>
                </c:pt>
                <c:pt idx="83">
                  <c:v>4.5731454805378382</c:v>
                </c:pt>
                <c:pt idx="84">
                  <c:v>4.5970144344651072</c:v>
                </c:pt>
                <c:pt idx="85">
                  <c:v>4.6119551885401906</c:v>
                </c:pt>
                <c:pt idx="86">
                  <c:v>4.6119551885401906</c:v>
                </c:pt>
                <c:pt idx="87">
                  <c:v>4.765975504019778</c:v>
                </c:pt>
                <c:pt idx="88">
                  <c:v>5.3356199959640707</c:v>
                </c:pt>
                <c:pt idx="89">
                  <c:v>6.20555766248357</c:v>
                </c:pt>
                <c:pt idx="90">
                  <c:v>7.1202322077418891</c:v>
                </c:pt>
                <c:pt idx="91">
                  <c:v>7.7934727698266091</c:v>
                </c:pt>
                <c:pt idx="92">
                  <c:v>8.1935710434495572</c:v>
                </c:pt>
                <c:pt idx="93">
                  <c:v>8.6046931195846774</c:v>
                </c:pt>
                <c:pt idx="94">
                  <c:v>9.1251154252690654</c:v>
                </c:pt>
                <c:pt idx="95">
                  <c:v>9.5778228326193737</c:v>
                </c:pt>
                <c:pt idx="96">
                  <c:v>9.8443776860618328</c:v>
                </c:pt>
                <c:pt idx="97">
                  <c:v>10.111102092051118</c:v>
                </c:pt>
                <c:pt idx="98">
                  <c:v>10.240444341381117</c:v>
                </c:pt>
                <c:pt idx="99">
                  <c:v>10.240444341381117</c:v>
                </c:pt>
                <c:pt idx="100">
                  <c:v>10.240444341381117</c:v>
                </c:pt>
                <c:pt idx="101">
                  <c:v>10.240444341381117</c:v>
                </c:pt>
                <c:pt idx="102">
                  <c:v>10.240444341381117</c:v>
                </c:pt>
                <c:pt idx="103">
                  <c:v>10.240444341381117</c:v>
                </c:pt>
                <c:pt idx="104">
                  <c:v>10.240444341381117</c:v>
                </c:pt>
                <c:pt idx="105">
                  <c:v>10.240444341381117</c:v>
                </c:pt>
                <c:pt idx="106">
                  <c:v>10.240444341381117</c:v>
                </c:pt>
                <c:pt idx="107">
                  <c:v>10.240444341381117</c:v>
                </c:pt>
                <c:pt idx="108">
                  <c:v>10.240444341381117</c:v>
                </c:pt>
                <c:pt idx="109">
                  <c:v>10.240444341381117</c:v>
                </c:pt>
                <c:pt idx="110">
                  <c:v>10.240444341381117</c:v>
                </c:pt>
                <c:pt idx="111">
                  <c:v>10.240444341381117</c:v>
                </c:pt>
                <c:pt idx="112">
                  <c:v>10.240444341381117</c:v>
                </c:pt>
                <c:pt idx="113">
                  <c:v>10.240444341381117</c:v>
                </c:pt>
                <c:pt idx="114">
                  <c:v>10.240444341381117</c:v>
                </c:pt>
                <c:pt idx="115">
                  <c:v>10.240444341381117</c:v>
                </c:pt>
                <c:pt idx="116">
                  <c:v>10.240444341381117</c:v>
                </c:pt>
                <c:pt idx="117">
                  <c:v>10.240444341381117</c:v>
                </c:pt>
                <c:pt idx="118">
                  <c:v>10.240444341381117</c:v>
                </c:pt>
                <c:pt idx="119">
                  <c:v>10.240444341381117</c:v>
                </c:pt>
                <c:pt idx="120">
                  <c:v>10.240444341381117</c:v>
                </c:pt>
                <c:pt idx="121">
                  <c:v>10.240444341381117</c:v>
                </c:pt>
                <c:pt idx="122">
                  <c:v>10.240444341381117</c:v>
                </c:pt>
                <c:pt idx="123">
                  <c:v>10.240444341381117</c:v>
                </c:pt>
                <c:pt idx="124">
                  <c:v>10.240444341381117</c:v>
                </c:pt>
                <c:pt idx="125">
                  <c:v>10.240444341381117</c:v>
                </c:pt>
                <c:pt idx="126">
                  <c:v>10.240444341381117</c:v>
                </c:pt>
                <c:pt idx="127">
                  <c:v>10.240444341381117</c:v>
                </c:pt>
                <c:pt idx="128">
                  <c:v>10.240444341381117</c:v>
                </c:pt>
                <c:pt idx="129">
                  <c:v>10.240444341381117</c:v>
                </c:pt>
                <c:pt idx="130">
                  <c:v>10.240444341381117</c:v>
                </c:pt>
                <c:pt idx="131">
                  <c:v>10.240444341381117</c:v>
                </c:pt>
                <c:pt idx="132">
                  <c:v>10.240444341381117</c:v>
                </c:pt>
                <c:pt idx="133">
                  <c:v>10.240444341381117</c:v>
                </c:pt>
                <c:pt idx="134">
                  <c:v>10.240444341381117</c:v>
                </c:pt>
                <c:pt idx="135">
                  <c:v>10.240444341381117</c:v>
                </c:pt>
                <c:pt idx="136">
                  <c:v>10.240444341381117</c:v>
                </c:pt>
                <c:pt idx="137">
                  <c:v>10.240444341381117</c:v>
                </c:pt>
                <c:pt idx="138">
                  <c:v>10.240444341381117</c:v>
                </c:pt>
                <c:pt idx="139">
                  <c:v>10.240444341381117</c:v>
                </c:pt>
                <c:pt idx="140">
                  <c:v>10.240444341381117</c:v>
                </c:pt>
                <c:pt idx="141">
                  <c:v>10.240444341381117</c:v>
                </c:pt>
                <c:pt idx="142">
                  <c:v>10.240444341381117</c:v>
                </c:pt>
                <c:pt idx="143">
                  <c:v>10.240444341381117</c:v>
                </c:pt>
                <c:pt idx="144">
                  <c:v>10.240444341381117</c:v>
                </c:pt>
                <c:pt idx="145">
                  <c:v>10.240444341381117</c:v>
                </c:pt>
                <c:pt idx="146">
                  <c:v>10.240444341381117</c:v>
                </c:pt>
                <c:pt idx="147">
                  <c:v>10.240444341381117</c:v>
                </c:pt>
                <c:pt idx="148">
                  <c:v>10.240444341381117</c:v>
                </c:pt>
                <c:pt idx="149">
                  <c:v>10.240444341381117</c:v>
                </c:pt>
                <c:pt idx="150">
                  <c:v>10.391018934433852</c:v>
                </c:pt>
                <c:pt idx="151">
                  <c:v>10.956643271615935</c:v>
                </c:pt>
                <c:pt idx="152">
                  <c:v>11.83147812518054</c:v>
                </c:pt>
                <c:pt idx="153">
                  <c:v>12.651807273261959</c:v>
                </c:pt>
                <c:pt idx="154">
                  <c:v>13.081883038059024</c:v>
                </c:pt>
                <c:pt idx="155">
                  <c:v>13.081883038059024</c:v>
                </c:pt>
                <c:pt idx="156">
                  <c:v>13.081883038059024</c:v>
                </c:pt>
                <c:pt idx="157">
                  <c:v>13.081883038059024</c:v>
                </c:pt>
                <c:pt idx="158">
                  <c:v>13.081883038059024</c:v>
                </c:pt>
                <c:pt idx="159">
                  <c:v>13.081883038059024</c:v>
                </c:pt>
                <c:pt idx="160">
                  <c:v>13.081883038059024</c:v>
                </c:pt>
                <c:pt idx="161">
                  <c:v>13.081883038059024</c:v>
                </c:pt>
                <c:pt idx="162">
                  <c:v>13.081883038059024</c:v>
                </c:pt>
                <c:pt idx="163">
                  <c:v>13.081883038059024</c:v>
                </c:pt>
                <c:pt idx="164">
                  <c:v>13.081883038059024</c:v>
                </c:pt>
                <c:pt idx="165">
                  <c:v>13.081883038059024</c:v>
                </c:pt>
                <c:pt idx="166">
                  <c:v>13.081883038059024</c:v>
                </c:pt>
                <c:pt idx="167">
                  <c:v>13.081883038059024</c:v>
                </c:pt>
                <c:pt idx="168">
                  <c:v>13.081883038059024</c:v>
                </c:pt>
                <c:pt idx="169">
                  <c:v>13.081883038059024</c:v>
                </c:pt>
                <c:pt idx="170">
                  <c:v>13.25075959192187</c:v>
                </c:pt>
                <c:pt idx="171">
                  <c:v>13.766826078442673</c:v>
                </c:pt>
                <c:pt idx="172">
                  <c:v>14.445675165617955</c:v>
                </c:pt>
                <c:pt idx="173">
                  <c:v>14.903390355845513</c:v>
                </c:pt>
                <c:pt idx="174">
                  <c:v>14.999726518365716</c:v>
                </c:pt>
                <c:pt idx="175">
                  <c:v>14.999726518365716</c:v>
                </c:pt>
                <c:pt idx="176">
                  <c:v>14.999726518365716</c:v>
                </c:pt>
                <c:pt idx="177">
                  <c:v>14.999726518365716</c:v>
                </c:pt>
                <c:pt idx="178">
                  <c:v>14.999726518365716</c:v>
                </c:pt>
                <c:pt idx="179">
                  <c:v>14.999726518365716</c:v>
                </c:pt>
                <c:pt idx="180">
                  <c:v>14.999726518365716</c:v>
                </c:pt>
                <c:pt idx="181">
                  <c:v>15.013062615045145</c:v>
                </c:pt>
                <c:pt idx="182">
                  <c:v>15.214063665997729</c:v>
                </c:pt>
                <c:pt idx="183">
                  <c:v>15.574687417738952</c:v>
                </c:pt>
                <c:pt idx="184">
                  <c:v>15.977186535778534</c:v>
                </c:pt>
                <c:pt idx="185">
                  <c:v>16.342826077824213</c:v>
                </c:pt>
                <c:pt idx="186">
                  <c:v>16.631653386753914</c:v>
                </c:pt>
                <c:pt idx="187">
                  <c:v>16.853092165121311</c:v>
                </c:pt>
                <c:pt idx="188">
                  <c:v>17.016568412374184</c:v>
                </c:pt>
                <c:pt idx="189">
                  <c:v>17.121880001831105</c:v>
                </c:pt>
                <c:pt idx="190">
                  <c:v>17.188381743388554</c:v>
                </c:pt>
                <c:pt idx="191">
                  <c:v>17.216046909551473</c:v>
                </c:pt>
                <c:pt idx="192">
                  <c:v>17.216046909551473</c:v>
                </c:pt>
                <c:pt idx="193">
                  <c:v>17.216046909551473</c:v>
                </c:pt>
                <c:pt idx="194">
                  <c:v>17.216046909551473</c:v>
                </c:pt>
                <c:pt idx="195">
                  <c:v>17.216046909551473</c:v>
                </c:pt>
                <c:pt idx="196">
                  <c:v>17.216046909551473</c:v>
                </c:pt>
                <c:pt idx="197">
                  <c:v>17.216046909551473</c:v>
                </c:pt>
                <c:pt idx="198">
                  <c:v>17.216046909551473</c:v>
                </c:pt>
                <c:pt idx="199">
                  <c:v>17.216046909551473</c:v>
                </c:pt>
                <c:pt idx="200">
                  <c:v>17.216046909551473</c:v>
                </c:pt>
                <c:pt idx="201">
                  <c:v>17.216046909551473</c:v>
                </c:pt>
                <c:pt idx="202">
                  <c:v>17.216046909551473</c:v>
                </c:pt>
                <c:pt idx="203">
                  <c:v>17.216046909551473</c:v>
                </c:pt>
                <c:pt idx="204">
                  <c:v>17.216046909551473</c:v>
                </c:pt>
                <c:pt idx="205">
                  <c:v>17.216046909551473</c:v>
                </c:pt>
                <c:pt idx="206">
                  <c:v>17.216046909551473</c:v>
                </c:pt>
                <c:pt idx="207">
                  <c:v>17.216046909551473</c:v>
                </c:pt>
                <c:pt idx="208">
                  <c:v>17.216046909551473</c:v>
                </c:pt>
                <c:pt idx="209">
                  <c:v>17.216046909551473</c:v>
                </c:pt>
                <c:pt idx="210">
                  <c:v>17.216046909551473</c:v>
                </c:pt>
                <c:pt idx="211">
                  <c:v>17.216046909551473</c:v>
                </c:pt>
                <c:pt idx="212">
                  <c:v>17.216046909551473</c:v>
                </c:pt>
                <c:pt idx="213">
                  <c:v>17.216046909551473</c:v>
                </c:pt>
                <c:pt idx="214">
                  <c:v>17.216046909551473</c:v>
                </c:pt>
                <c:pt idx="215">
                  <c:v>17.216046909551473</c:v>
                </c:pt>
                <c:pt idx="216">
                  <c:v>17.216046909551473</c:v>
                </c:pt>
                <c:pt idx="217">
                  <c:v>17.216046909551473</c:v>
                </c:pt>
                <c:pt idx="218">
                  <c:v>17.216046909551473</c:v>
                </c:pt>
                <c:pt idx="219">
                  <c:v>17.216046909551473</c:v>
                </c:pt>
                <c:pt idx="220">
                  <c:v>17.216046909551473</c:v>
                </c:pt>
                <c:pt idx="221">
                  <c:v>17.216046909551473</c:v>
                </c:pt>
                <c:pt idx="222">
                  <c:v>17.216046909551473</c:v>
                </c:pt>
                <c:pt idx="223">
                  <c:v>17.216046909551473</c:v>
                </c:pt>
                <c:pt idx="224">
                  <c:v>17.216046909551473</c:v>
                </c:pt>
                <c:pt idx="225">
                  <c:v>17.216046909551473</c:v>
                </c:pt>
                <c:pt idx="226">
                  <c:v>17.216046909551473</c:v>
                </c:pt>
                <c:pt idx="227">
                  <c:v>17.216046909551473</c:v>
                </c:pt>
                <c:pt idx="228">
                  <c:v>17.216046909551473</c:v>
                </c:pt>
                <c:pt idx="229">
                  <c:v>17.216046909551473</c:v>
                </c:pt>
                <c:pt idx="230">
                  <c:v>17.216046909551473</c:v>
                </c:pt>
                <c:pt idx="231">
                  <c:v>17.220516849572881</c:v>
                </c:pt>
                <c:pt idx="232">
                  <c:v>17.394946521557049</c:v>
                </c:pt>
                <c:pt idx="233">
                  <c:v>17.632799485991324</c:v>
                </c:pt>
                <c:pt idx="234">
                  <c:v>17.796212700113806</c:v>
                </c:pt>
                <c:pt idx="235">
                  <c:v>17.834488672519985</c:v>
                </c:pt>
                <c:pt idx="236">
                  <c:v>17.83472404774405</c:v>
                </c:pt>
                <c:pt idx="237">
                  <c:v>17.92497187016712</c:v>
                </c:pt>
                <c:pt idx="238">
                  <c:v>18.194968750886773</c:v>
                </c:pt>
                <c:pt idx="239">
                  <c:v>18.597579890067326</c:v>
                </c:pt>
                <c:pt idx="240">
                  <c:v>18.946286065978008</c:v>
                </c:pt>
                <c:pt idx="241">
                  <c:v>19.268914250482926</c:v>
                </c:pt>
                <c:pt idx="242">
                  <c:v>19.634816818606044</c:v>
                </c:pt>
                <c:pt idx="243">
                  <c:v>19.98466709294172</c:v>
                </c:pt>
                <c:pt idx="244">
                  <c:v>20.426112374516265</c:v>
                </c:pt>
                <c:pt idx="245">
                  <c:v>21.028905324353943</c:v>
                </c:pt>
                <c:pt idx="246">
                  <c:v>21.596823005897789</c:v>
                </c:pt>
                <c:pt idx="247">
                  <c:v>21.912278934393314</c:v>
                </c:pt>
                <c:pt idx="248">
                  <c:v>21.993219297223625</c:v>
                </c:pt>
                <c:pt idx="249">
                  <c:v>22.03530992972042</c:v>
                </c:pt>
                <c:pt idx="250">
                  <c:v>22.137071773738942</c:v>
                </c:pt>
                <c:pt idx="251">
                  <c:v>22.210243450624091</c:v>
                </c:pt>
                <c:pt idx="252">
                  <c:v>22.210243450624091</c:v>
                </c:pt>
                <c:pt idx="253">
                  <c:v>22.210243450624091</c:v>
                </c:pt>
                <c:pt idx="254">
                  <c:v>22.323443582136857</c:v>
                </c:pt>
                <c:pt idx="255">
                  <c:v>22.516380519389731</c:v>
                </c:pt>
                <c:pt idx="256">
                  <c:v>22.516380519389731</c:v>
                </c:pt>
                <c:pt idx="257">
                  <c:v>22.516380519389731</c:v>
                </c:pt>
                <c:pt idx="258">
                  <c:v>22.516380519389731</c:v>
                </c:pt>
                <c:pt idx="259">
                  <c:v>22.516380519389731</c:v>
                </c:pt>
                <c:pt idx="260">
                  <c:v>22.516380519389731</c:v>
                </c:pt>
                <c:pt idx="261">
                  <c:v>22.516380519389731</c:v>
                </c:pt>
                <c:pt idx="262">
                  <c:v>22.516380519389731</c:v>
                </c:pt>
                <c:pt idx="263">
                  <c:v>22.516380519389731</c:v>
                </c:pt>
                <c:pt idx="264">
                  <c:v>22.516380519389731</c:v>
                </c:pt>
                <c:pt idx="265">
                  <c:v>22.516380519389731</c:v>
                </c:pt>
                <c:pt idx="266">
                  <c:v>22.516380519389731</c:v>
                </c:pt>
                <c:pt idx="267">
                  <c:v>22.516380519389731</c:v>
                </c:pt>
                <c:pt idx="268">
                  <c:v>22.516380519389731</c:v>
                </c:pt>
                <c:pt idx="269">
                  <c:v>22.516380519389731</c:v>
                </c:pt>
                <c:pt idx="270">
                  <c:v>22.516380519389731</c:v>
                </c:pt>
                <c:pt idx="271">
                  <c:v>22.516380519389731</c:v>
                </c:pt>
                <c:pt idx="272">
                  <c:v>22.573412683915695</c:v>
                </c:pt>
                <c:pt idx="273">
                  <c:v>22.888744262267707</c:v>
                </c:pt>
                <c:pt idx="274">
                  <c:v>23.327035454264895</c:v>
                </c:pt>
                <c:pt idx="275">
                  <c:v>23.838675408224013</c:v>
                </c:pt>
                <c:pt idx="276">
                  <c:v>24.424499358365864</c:v>
                </c:pt>
                <c:pt idx="277">
                  <c:v>25.191859768036817</c:v>
                </c:pt>
                <c:pt idx="278">
                  <c:v>26.024501031064936</c:v>
                </c:pt>
                <c:pt idx="279">
                  <c:v>26.448707813800997</c:v>
                </c:pt>
                <c:pt idx="280">
                  <c:v>26.448707813800997</c:v>
                </c:pt>
                <c:pt idx="281">
                  <c:v>26.448707813800997</c:v>
                </c:pt>
                <c:pt idx="282">
                  <c:v>26.448707813800997</c:v>
                </c:pt>
                <c:pt idx="283">
                  <c:v>26.448707813800997</c:v>
                </c:pt>
                <c:pt idx="284">
                  <c:v>26.448707813800997</c:v>
                </c:pt>
                <c:pt idx="285">
                  <c:v>26.448707813800997</c:v>
                </c:pt>
                <c:pt idx="286">
                  <c:v>26.448707813800997</c:v>
                </c:pt>
                <c:pt idx="287">
                  <c:v>26.448707813800997</c:v>
                </c:pt>
                <c:pt idx="288">
                  <c:v>26.448707813800997</c:v>
                </c:pt>
                <c:pt idx="289">
                  <c:v>26.448707813800997</c:v>
                </c:pt>
                <c:pt idx="290">
                  <c:v>26.448707813800997</c:v>
                </c:pt>
                <c:pt idx="291">
                  <c:v>26.478403879025063</c:v>
                </c:pt>
                <c:pt idx="292">
                  <c:v>26.529975282215435</c:v>
                </c:pt>
                <c:pt idx="293">
                  <c:v>26.529975282215435</c:v>
                </c:pt>
                <c:pt idx="294">
                  <c:v>26.529975282215435</c:v>
                </c:pt>
                <c:pt idx="295">
                  <c:v>26.529975282215435</c:v>
                </c:pt>
                <c:pt idx="296">
                  <c:v>26.529975282215435</c:v>
                </c:pt>
                <c:pt idx="297">
                  <c:v>26.529975282215435</c:v>
                </c:pt>
                <c:pt idx="298">
                  <c:v>26.529975282215435</c:v>
                </c:pt>
                <c:pt idx="299">
                  <c:v>26.529975282215435</c:v>
                </c:pt>
                <c:pt idx="300">
                  <c:v>26.529975282215435</c:v>
                </c:pt>
                <c:pt idx="301">
                  <c:v>26.529975282215435</c:v>
                </c:pt>
                <c:pt idx="302">
                  <c:v>26.576236093772465</c:v>
                </c:pt>
                <c:pt idx="303">
                  <c:v>26.6931303208396</c:v>
                </c:pt>
                <c:pt idx="304">
                  <c:v>26.861885102963708</c:v>
                </c:pt>
                <c:pt idx="305">
                  <c:v>26.984204176294941</c:v>
                </c:pt>
                <c:pt idx="306">
                  <c:v>27.010045708292129</c:v>
                </c:pt>
                <c:pt idx="307">
                  <c:v>27.010045708292129</c:v>
                </c:pt>
                <c:pt idx="308">
                  <c:v>27.010045708292129</c:v>
                </c:pt>
                <c:pt idx="309">
                  <c:v>27.010045708292129</c:v>
                </c:pt>
                <c:pt idx="310">
                  <c:v>27.010045708292129</c:v>
                </c:pt>
                <c:pt idx="311">
                  <c:v>27.069156389527613</c:v>
                </c:pt>
                <c:pt idx="312">
                  <c:v>27.198752023390455</c:v>
                </c:pt>
                <c:pt idx="313">
                  <c:v>27.379594523966535</c:v>
                </c:pt>
                <c:pt idx="314">
                  <c:v>27.562789044108388</c:v>
                </c:pt>
                <c:pt idx="315">
                  <c:v>27.71849319177711</c:v>
                </c:pt>
                <c:pt idx="316">
                  <c:v>27.905414318203611</c:v>
                </c:pt>
                <c:pt idx="317">
                  <c:v>28.16326724756561</c:v>
                </c:pt>
                <c:pt idx="318">
                  <c:v>28.44318281616793</c:v>
                </c:pt>
                <c:pt idx="319">
                  <c:v>28.577941277909154</c:v>
                </c:pt>
                <c:pt idx="320">
                  <c:v>28.595396749765563</c:v>
                </c:pt>
                <c:pt idx="321">
                  <c:v>28.595396749765563</c:v>
                </c:pt>
                <c:pt idx="322">
                  <c:v>28.595396749765563</c:v>
                </c:pt>
                <c:pt idx="323">
                  <c:v>28.595396749765563</c:v>
                </c:pt>
                <c:pt idx="324">
                  <c:v>28.595396749765563</c:v>
                </c:pt>
                <c:pt idx="325">
                  <c:v>28.595396749765563</c:v>
                </c:pt>
                <c:pt idx="326">
                  <c:v>28.595396749765563</c:v>
                </c:pt>
                <c:pt idx="327">
                  <c:v>28.80178506144231</c:v>
                </c:pt>
                <c:pt idx="328">
                  <c:v>29.275880411240031</c:v>
                </c:pt>
                <c:pt idx="329">
                  <c:v>29.536311118567028</c:v>
                </c:pt>
                <c:pt idx="330">
                  <c:v>29.536311118567028</c:v>
                </c:pt>
                <c:pt idx="331">
                  <c:v>29.541987146101061</c:v>
                </c:pt>
                <c:pt idx="332">
                  <c:v>29.558027976347049</c:v>
                </c:pt>
                <c:pt idx="333">
                  <c:v>29.558027976347049</c:v>
                </c:pt>
                <c:pt idx="334">
                  <c:v>29.574649503185046</c:v>
                </c:pt>
                <c:pt idx="335">
                  <c:v>29.574649503185046</c:v>
                </c:pt>
                <c:pt idx="336">
                  <c:v>29.574649503185046</c:v>
                </c:pt>
                <c:pt idx="337">
                  <c:v>29.574649503185046</c:v>
                </c:pt>
                <c:pt idx="338">
                  <c:v>29.574649503185046</c:v>
                </c:pt>
                <c:pt idx="339">
                  <c:v>29.574649503185046</c:v>
                </c:pt>
                <c:pt idx="340">
                  <c:v>29.574649503185046</c:v>
                </c:pt>
                <c:pt idx="341">
                  <c:v>29.574649503185046</c:v>
                </c:pt>
                <c:pt idx="342">
                  <c:v>29.574649503185046</c:v>
                </c:pt>
                <c:pt idx="343">
                  <c:v>29.574649503185046</c:v>
                </c:pt>
                <c:pt idx="344">
                  <c:v>29.574649503185046</c:v>
                </c:pt>
                <c:pt idx="345">
                  <c:v>29.574649503185046</c:v>
                </c:pt>
                <c:pt idx="346">
                  <c:v>29.574649503185046</c:v>
                </c:pt>
                <c:pt idx="347">
                  <c:v>29.574649503185046</c:v>
                </c:pt>
                <c:pt idx="348">
                  <c:v>29.574649503185046</c:v>
                </c:pt>
                <c:pt idx="349">
                  <c:v>29.574649503185046</c:v>
                </c:pt>
                <c:pt idx="350">
                  <c:v>29.574649503185046</c:v>
                </c:pt>
                <c:pt idx="351">
                  <c:v>29.574649503185046</c:v>
                </c:pt>
                <c:pt idx="352">
                  <c:v>29.574649503185046</c:v>
                </c:pt>
                <c:pt idx="353">
                  <c:v>29.574649503185046</c:v>
                </c:pt>
                <c:pt idx="354">
                  <c:v>29.574649503185046</c:v>
                </c:pt>
                <c:pt idx="355">
                  <c:v>29.574649503185046</c:v>
                </c:pt>
                <c:pt idx="356">
                  <c:v>29.574649503185046</c:v>
                </c:pt>
                <c:pt idx="357">
                  <c:v>29.599239091787364</c:v>
                </c:pt>
                <c:pt idx="358">
                  <c:v>29.792033585254536</c:v>
                </c:pt>
                <c:pt idx="359">
                  <c:v>30.055628749884534</c:v>
                </c:pt>
                <c:pt idx="360">
                  <c:v>30.26211415753945</c:v>
                </c:pt>
                <c:pt idx="361">
                  <c:v>30.371621509753503</c:v>
                </c:pt>
                <c:pt idx="362">
                  <c:v>30.393465093397445</c:v>
                </c:pt>
                <c:pt idx="363">
                  <c:v>30.393465093397445</c:v>
                </c:pt>
                <c:pt idx="364">
                  <c:v>30.393465093397445</c:v>
                </c:pt>
                <c:pt idx="365">
                  <c:v>30.393465093397445</c:v>
                </c:pt>
                <c:pt idx="366">
                  <c:v>30.393465093397445</c:v>
                </c:pt>
                <c:pt idx="367">
                  <c:v>30.393465093397445</c:v>
                </c:pt>
                <c:pt idx="368">
                  <c:v>30.393465093397445</c:v>
                </c:pt>
                <c:pt idx="369">
                  <c:v>30.393465093397445</c:v>
                </c:pt>
                <c:pt idx="370">
                  <c:v>30.393465093397445</c:v>
                </c:pt>
                <c:pt idx="371">
                  <c:v>30.609181890926692</c:v>
                </c:pt>
                <c:pt idx="372">
                  <c:v>31.112039674915827</c:v>
                </c:pt>
                <c:pt idx="373">
                  <c:v>31.696390971019962</c:v>
                </c:pt>
                <c:pt idx="374">
                  <c:v>32.174931646149332</c:v>
                </c:pt>
                <c:pt idx="375">
                  <c:v>32.497721557529147</c:v>
                </c:pt>
                <c:pt idx="376">
                  <c:v>32.703453202650849</c:v>
                </c:pt>
                <c:pt idx="377">
                  <c:v>32.831141479415109</c:v>
                </c:pt>
                <c:pt idx="378">
                  <c:v>32.910046203991826</c:v>
                </c:pt>
                <c:pt idx="379">
                  <c:v>33.008845299771671</c:v>
                </c:pt>
                <c:pt idx="380">
                  <c:v>33.147230802467774</c:v>
                </c:pt>
                <c:pt idx="381">
                  <c:v>33.295712162456738</c:v>
                </c:pt>
                <c:pt idx="382">
                  <c:v>33.46404947287467</c:v>
                </c:pt>
                <c:pt idx="383">
                  <c:v>33.652202642478969</c:v>
                </c:pt>
                <c:pt idx="384">
                  <c:v>33.791348208315995</c:v>
                </c:pt>
                <c:pt idx="385">
                  <c:v>33.793027467645992</c:v>
                </c:pt>
                <c:pt idx="386">
                  <c:v>33.793027467645992</c:v>
                </c:pt>
                <c:pt idx="387">
                  <c:v>33.793027467645992</c:v>
                </c:pt>
                <c:pt idx="388">
                  <c:v>33.793027467645992</c:v>
                </c:pt>
                <c:pt idx="389">
                  <c:v>33.793027467645992</c:v>
                </c:pt>
                <c:pt idx="390">
                  <c:v>33.793027467645992</c:v>
                </c:pt>
                <c:pt idx="391">
                  <c:v>33.793027467645992</c:v>
                </c:pt>
                <c:pt idx="392">
                  <c:v>33.793027467645992</c:v>
                </c:pt>
                <c:pt idx="393">
                  <c:v>33.793027467645992</c:v>
                </c:pt>
                <c:pt idx="394">
                  <c:v>33.793027467645992</c:v>
                </c:pt>
                <c:pt idx="395">
                  <c:v>33.793027467645992</c:v>
                </c:pt>
                <c:pt idx="396">
                  <c:v>33.793027467645992</c:v>
                </c:pt>
                <c:pt idx="397">
                  <c:v>33.793027467645992</c:v>
                </c:pt>
                <c:pt idx="398">
                  <c:v>33.793027467645992</c:v>
                </c:pt>
                <c:pt idx="399">
                  <c:v>33.793027467645992</c:v>
                </c:pt>
                <c:pt idx="400">
                  <c:v>33.793027467645992</c:v>
                </c:pt>
                <c:pt idx="401">
                  <c:v>33.919243607745038</c:v>
                </c:pt>
                <c:pt idx="402">
                  <c:v>34.145272379421783</c:v>
                </c:pt>
                <c:pt idx="403">
                  <c:v>34.35325452680037</c:v>
                </c:pt>
                <c:pt idx="404">
                  <c:v>34.542818161843989</c:v>
                </c:pt>
                <c:pt idx="405">
                  <c:v>34.763060884807203</c:v>
                </c:pt>
                <c:pt idx="406">
                  <c:v>35.004211326891927</c:v>
                </c:pt>
                <c:pt idx="407">
                  <c:v>35.18758695675325</c:v>
                </c:pt>
                <c:pt idx="408">
                  <c:v>35.234156950376196</c:v>
                </c:pt>
                <c:pt idx="409">
                  <c:v>35.234156950376196</c:v>
                </c:pt>
                <c:pt idx="410">
                  <c:v>35.234156950376196</c:v>
                </c:pt>
                <c:pt idx="411">
                  <c:v>35.234156950376196</c:v>
                </c:pt>
                <c:pt idx="412">
                  <c:v>35.234156950376196</c:v>
                </c:pt>
                <c:pt idx="413">
                  <c:v>35.234156950376196</c:v>
                </c:pt>
                <c:pt idx="414">
                  <c:v>35.234156950376196</c:v>
                </c:pt>
                <c:pt idx="415">
                  <c:v>35.234156950376196</c:v>
                </c:pt>
                <c:pt idx="416">
                  <c:v>35.234156950376196</c:v>
                </c:pt>
                <c:pt idx="417">
                  <c:v>35.234156950376196</c:v>
                </c:pt>
                <c:pt idx="418">
                  <c:v>35.287377460131211</c:v>
                </c:pt>
                <c:pt idx="419">
                  <c:v>35.410251655655337</c:v>
                </c:pt>
                <c:pt idx="420">
                  <c:v>35.455278136438245</c:v>
                </c:pt>
                <c:pt idx="421">
                  <c:v>35.455278136438245</c:v>
                </c:pt>
                <c:pt idx="422">
                  <c:v>35.455278136438245</c:v>
                </c:pt>
                <c:pt idx="423">
                  <c:v>35.455278136438245</c:v>
                </c:pt>
                <c:pt idx="424">
                  <c:v>35.455278136438245</c:v>
                </c:pt>
                <c:pt idx="425">
                  <c:v>35.455278136438245</c:v>
                </c:pt>
                <c:pt idx="426">
                  <c:v>35.455278136438245</c:v>
                </c:pt>
                <c:pt idx="427">
                  <c:v>35.455278136438245</c:v>
                </c:pt>
                <c:pt idx="428">
                  <c:v>35.455278136438245</c:v>
                </c:pt>
                <c:pt idx="429">
                  <c:v>35.455278136438245</c:v>
                </c:pt>
                <c:pt idx="430">
                  <c:v>35.503234546165608</c:v>
                </c:pt>
                <c:pt idx="431">
                  <c:v>35.542586618109901</c:v>
                </c:pt>
                <c:pt idx="432">
                  <c:v>35.542586618109901</c:v>
                </c:pt>
                <c:pt idx="433">
                  <c:v>35.542586618109901</c:v>
                </c:pt>
                <c:pt idx="434">
                  <c:v>35.622916179565195</c:v>
                </c:pt>
                <c:pt idx="435">
                  <c:v>35.901398486244624</c:v>
                </c:pt>
                <c:pt idx="436">
                  <c:v>36.408664182482973</c:v>
                </c:pt>
                <c:pt idx="437">
                  <c:v>37.14563494924289</c:v>
                </c:pt>
                <c:pt idx="438">
                  <c:v>38.043858793990438</c:v>
                </c:pt>
                <c:pt idx="439">
                  <c:v>38.984805350153358</c:v>
                </c:pt>
                <c:pt idx="440">
                  <c:v>39.790505443559574</c:v>
                </c:pt>
                <c:pt idx="441">
                  <c:v>40.331995833335867</c:v>
                </c:pt>
                <c:pt idx="442">
                  <c:v>40.598786014020035</c:v>
                </c:pt>
                <c:pt idx="443">
                  <c:v>40.639745358115817</c:v>
                </c:pt>
                <c:pt idx="444">
                  <c:v>40.639745358115817</c:v>
                </c:pt>
                <c:pt idx="445">
                  <c:v>40.639745358115817</c:v>
                </c:pt>
                <c:pt idx="446">
                  <c:v>40.639745358115817</c:v>
                </c:pt>
                <c:pt idx="447">
                  <c:v>40.639745358115817</c:v>
                </c:pt>
                <c:pt idx="448">
                  <c:v>40.639745358115817</c:v>
                </c:pt>
                <c:pt idx="449">
                  <c:v>40.639745358115817</c:v>
                </c:pt>
                <c:pt idx="450">
                  <c:v>40.639745358115817</c:v>
                </c:pt>
                <c:pt idx="451">
                  <c:v>40.639745358115817</c:v>
                </c:pt>
                <c:pt idx="452">
                  <c:v>40.639745358115817</c:v>
                </c:pt>
                <c:pt idx="453">
                  <c:v>40.639745358115817</c:v>
                </c:pt>
                <c:pt idx="454">
                  <c:v>40.639745358115817</c:v>
                </c:pt>
                <c:pt idx="455">
                  <c:v>40.639745358115817</c:v>
                </c:pt>
                <c:pt idx="456">
                  <c:v>40.639745358115817</c:v>
                </c:pt>
                <c:pt idx="457">
                  <c:v>40.639745358115817</c:v>
                </c:pt>
                <c:pt idx="458">
                  <c:v>40.639745358115817</c:v>
                </c:pt>
                <c:pt idx="459">
                  <c:v>40.639745358115817</c:v>
                </c:pt>
                <c:pt idx="460">
                  <c:v>40.639745358115817</c:v>
                </c:pt>
                <c:pt idx="461">
                  <c:v>40.639745358115817</c:v>
                </c:pt>
                <c:pt idx="462">
                  <c:v>40.639745358115817</c:v>
                </c:pt>
                <c:pt idx="463">
                  <c:v>40.639745358115817</c:v>
                </c:pt>
                <c:pt idx="464">
                  <c:v>40.639745358115817</c:v>
                </c:pt>
                <c:pt idx="465">
                  <c:v>40.639745358115817</c:v>
                </c:pt>
                <c:pt idx="466">
                  <c:v>40.639745358115817</c:v>
                </c:pt>
                <c:pt idx="467">
                  <c:v>40.639745358115817</c:v>
                </c:pt>
                <c:pt idx="468">
                  <c:v>40.639745358115817</c:v>
                </c:pt>
                <c:pt idx="469">
                  <c:v>40.639745358115817</c:v>
                </c:pt>
                <c:pt idx="470">
                  <c:v>40.639745358115817</c:v>
                </c:pt>
                <c:pt idx="471">
                  <c:v>40.639745358115817</c:v>
                </c:pt>
                <c:pt idx="472">
                  <c:v>40.639745358115817</c:v>
                </c:pt>
                <c:pt idx="473">
                  <c:v>40.639745358115817</c:v>
                </c:pt>
                <c:pt idx="474">
                  <c:v>40.639745358115817</c:v>
                </c:pt>
                <c:pt idx="475">
                  <c:v>40.639745358115817</c:v>
                </c:pt>
                <c:pt idx="476">
                  <c:v>40.639745358115817</c:v>
                </c:pt>
                <c:pt idx="477">
                  <c:v>40.639745358115817</c:v>
                </c:pt>
                <c:pt idx="478">
                  <c:v>40.639745358115817</c:v>
                </c:pt>
                <c:pt idx="479">
                  <c:v>40.639745358115817</c:v>
                </c:pt>
                <c:pt idx="480">
                  <c:v>40.639745358115817</c:v>
                </c:pt>
                <c:pt idx="481">
                  <c:v>40.639745358115817</c:v>
                </c:pt>
                <c:pt idx="482">
                  <c:v>40.639745358115817</c:v>
                </c:pt>
                <c:pt idx="483">
                  <c:v>40.639745358115817</c:v>
                </c:pt>
                <c:pt idx="484">
                  <c:v>40.639745358115817</c:v>
                </c:pt>
                <c:pt idx="485">
                  <c:v>40.639745358115817</c:v>
                </c:pt>
                <c:pt idx="486">
                  <c:v>40.639745358115817</c:v>
                </c:pt>
                <c:pt idx="487">
                  <c:v>40.639745358115817</c:v>
                </c:pt>
                <c:pt idx="488">
                  <c:v>40.639745358115817</c:v>
                </c:pt>
                <c:pt idx="489">
                  <c:v>40.639745358115817</c:v>
                </c:pt>
                <c:pt idx="490">
                  <c:v>40.639745358115817</c:v>
                </c:pt>
                <c:pt idx="491">
                  <c:v>40.639745358115817</c:v>
                </c:pt>
                <c:pt idx="492">
                  <c:v>40.639745358115817</c:v>
                </c:pt>
                <c:pt idx="493">
                  <c:v>40.639745358115817</c:v>
                </c:pt>
                <c:pt idx="494">
                  <c:v>40.639745358115817</c:v>
                </c:pt>
                <c:pt idx="495">
                  <c:v>40.639745358115817</c:v>
                </c:pt>
                <c:pt idx="496">
                  <c:v>40.639745358115817</c:v>
                </c:pt>
                <c:pt idx="497">
                  <c:v>40.639745358115817</c:v>
                </c:pt>
                <c:pt idx="498">
                  <c:v>40.639745358115817</c:v>
                </c:pt>
                <c:pt idx="499">
                  <c:v>40.639745358115817</c:v>
                </c:pt>
                <c:pt idx="500">
                  <c:v>40.639745358115817</c:v>
                </c:pt>
                <c:pt idx="501">
                  <c:v>40.639745358115817</c:v>
                </c:pt>
                <c:pt idx="502">
                  <c:v>40.639745358115817</c:v>
                </c:pt>
                <c:pt idx="503">
                  <c:v>40.639745358115817</c:v>
                </c:pt>
                <c:pt idx="504">
                  <c:v>40.639745358115817</c:v>
                </c:pt>
                <c:pt idx="505">
                  <c:v>40.639745358115817</c:v>
                </c:pt>
                <c:pt idx="506">
                  <c:v>40.639745358115817</c:v>
                </c:pt>
                <c:pt idx="507">
                  <c:v>40.639745358115817</c:v>
                </c:pt>
                <c:pt idx="508">
                  <c:v>40.639745358115817</c:v>
                </c:pt>
                <c:pt idx="509">
                  <c:v>40.639745358115817</c:v>
                </c:pt>
                <c:pt idx="510">
                  <c:v>40.639745358115817</c:v>
                </c:pt>
                <c:pt idx="511">
                  <c:v>40.639745358115817</c:v>
                </c:pt>
                <c:pt idx="512">
                  <c:v>40.639745358115817</c:v>
                </c:pt>
                <c:pt idx="513">
                  <c:v>40.639745358115817</c:v>
                </c:pt>
                <c:pt idx="514">
                  <c:v>40.639745358115817</c:v>
                </c:pt>
                <c:pt idx="515">
                  <c:v>40.639745358115817</c:v>
                </c:pt>
                <c:pt idx="516">
                  <c:v>40.639745358115817</c:v>
                </c:pt>
                <c:pt idx="517">
                  <c:v>40.639745358115817</c:v>
                </c:pt>
                <c:pt idx="518">
                  <c:v>40.639745358115817</c:v>
                </c:pt>
                <c:pt idx="519">
                  <c:v>40.700692792104952</c:v>
                </c:pt>
                <c:pt idx="520">
                  <c:v>40.811610019683712</c:v>
                </c:pt>
                <c:pt idx="521">
                  <c:v>40.96271544043482</c:v>
                </c:pt>
                <c:pt idx="522">
                  <c:v>41.23274524950186</c:v>
                </c:pt>
                <c:pt idx="523">
                  <c:v>41.720419383293176</c:v>
                </c:pt>
                <c:pt idx="524">
                  <c:v>42.406557804672985</c:v>
                </c:pt>
                <c:pt idx="525">
                  <c:v>43.094447085788147</c:v>
                </c:pt>
                <c:pt idx="526">
                  <c:v>43.55734306142984</c:v>
                </c:pt>
                <c:pt idx="527">
                  <c:v>43.765163627337756</c:v>
                </c:pt>
                <c:pt idx="528">
                  <c:v>43.874844535812237</c:v>
                </c:pt>
                <c:pt idx="529">
                  <c:v>43.886344025142236</c:v>
                </c:pt>
                <c:pt idx="530">
                  <c:v>43.886344025142236</c:v>
                </c:pt>
                <c:pt idx="531">
                  <c:v>43.886344025142236</c:v>
                </c:pt>
                <c:pt idx="532">
                  <c:v>43.886344025142236</c:v>
                </c:pt>
                <c:pt idx="533">
                  <c:v>43.886344025142236</c:v>
                </c:pt>
                <c:pt idx="534">
                  <c:v>43.886344025142236</c:v>
                </c:pt>
                <c:pt idx="535">
                  <c:v>43.886344025142236</c:v>
                </c:pt>
                <c:pt idx="536">
                  <c:v>43.886344025142236</c:v>
                </c:pt>
                <c:pt idx="537">
                  <c:v>43.886344025142236</c:v>
                </c:pt>
                <c:pt idx="538">
                  <c:v>43.886344025142236</c:v>
                </c:pt>
                <c:pt idx="539">
                  <c:v>43.886344025142236</c:v>
                </c:pt>
                <c:pt idx="540">
                  <c:v>43.886344025142236</c:v>
                </c:pt>
                <c:pt idx="541">
                  <c:v>43.886344025142236</c:v>
                </c:pt>
                <c:pt idx="542">
                  <c:v>43.886344025142236</c:v>
                </c:pt>
                <c:pt idx="543">
                  <c:v>43.984416013181814</c:v>
                </c:pt>
                <c:pt idx="544">
                  <c:v>44.231037411870268</c:v>
                </c:pt>
                <c:pt idx="545">
                  <c:v>44.509067266761633</c:v>
                </c:pt>
                <c:pt idx="546">
                  <c:v>44.700004653289909</c:v>
                </c:pt>
                <c:pt idx="547">
                  <c:v>44.82316951032287</c:v>
                </c:pt>
                <c:pt idx="548">
                  <c:v>44.907683005149764</c:v>
                </c:pt>
                <c:pt idx="549">
                  <c:v>44.973151770784632</c:v>
                </c:pt>
                <c:pt idx="550">
                  <c:v>44.98995934604531</c:v>
                </c:pt>
                <c:pt idx="551">
                  <c:v>44.997188909230026</c:v>
                </c:pt>
                <c:pt idx="552">
                  <c:v>45.004769270787477</c:v>
                </c:pt>
                <c:pt idx="553">
                  <c:v>45.004769270787477</c:v>
                </c:pt>
                <c:pt idx="554">
                  <c:v>45.004769270787477</c:v>
                </c:pt>
                <c:pt idx="555">
                  <c:v>45.004769270787477</c:v>
                </c:pt>
                <c:pt idx="556">
                  <c:v>45.004769270787477</c:v>
                </c:pt>
                <c:pt idx="557">
                  <c:v>45.004769270787477</c:v>
                </c:pt>
                <c:pt idx="558">
                  <c:v>45.004769270787477</c:v>
                </c:pt>
                <c:pt idx="559">
                  <c:v>45.004769270787477</c:v>
                </c:pt>
                <c:pt idx="560">
                  <c:v>45.004769270787477</c:v>
                </c:pt>
                <c:pt idx="561">
                  <c:v>45.004769270787477</c:v>
                </c:pt>
                <c:pt idx="562">
                  <c:v>45.069155572872205</c:v>
                </c:pt>
                <c:pt idx="563">
                  <c:v>45.65509652850708</c:v>
                </c:pt>
                <c:pt idx="564">
                  <c:v>46.607208041765482</c:v>
                </c:pt>
                <c:pt idx="565">
                  <c:v>47.511867366184305</c:v>
                </c:pt>
                <c:pt idx="566">
                  <c:v>47.896535595514308</c:v>
                </c:pt>
                <c:pt idx="567">
                  <c:v>47.896535595514308</c:v>
                </c:pt>
                <c:pt idx="568">
                  <c:v>47.896535595514308</c:v>
                </c:pt>
                <c:pt idx="569">
                  <c:v>47.896535595514308</c:v>
                </c:pt>
                <c:pt idx="570">
                  <c:v>47.896535595514308</c:v>
                </c:pt>
                <c:pt idx="571">
                  <c:v>47.896535595514308</c:v>
                </c:pt>
                <c:pt idx="572">
                  <c:v>47.896535595514308</c:v>
                </c:pt>
                <c:pt idx="573">
                  <c:v>47.896535595514308</c:v>
                </c:pt>
                <c:pt idx="574">
                  <c:v>47.896535595514308</c:v>
                </c:pt>
                <c:pt idx="575">
                  <c:v>47.896535595514308</c:v>
                </c:pt>
                <c:pt idx="576">
                  <c:v>47.896535595514308</c:v>
                </c:pt>
                <c:pt idx="577">
                  <c:v>47.896535595514308</c:v>
                </c:pt>
                <c:pt idx="578">
                  <c:v>47.896535595514308</c:v>
                </c:pt>
                <c:pt idx="579">
                  <c:v>47.896535595514308</c:v>
                </c:pt>
                <c:pt idx="580">
                  <c:v>47.896535595514308</c:v>
                </c:pt>
                <c:pt idx="581">
                  <c:v>47.896535595514308</c:v>
                </c:pt>
                <c:pt idx="582">
                  <c:v>47.896535595514308</c:v>
                </c:pt>
                <c:pt idx="583">
                  <c:v>47.896535595514308</c:v>
                </c:pt>
                <c:pt idx="584">
                  <c:v>47.896535595514308</c:v>
                </c:pt>
                <c:pt idx="585">
                  <c:v>47.896535595514308</c:v>
                </c:pt>
                <c:pt idx="586">
                  <c:v>47.896535595514308</c:v>
                </c:pt>
                <c:pt idx="587">
                  <c:v>47.896535595514308</c:v>
                </c:pt>
                <c:pt idx="588">
                  <c:v>47.896535595514308</c:v>
                </c:pt>
                <c:pt idx="589">
                  <c:v>47.896535595514308</c:v>
                </c:pt>
                <c:pt idx="590">
                  <c:v>47.896535595514308</c:v>
                </c:pt>
                <c:pt idx="591">
                  <c:v>47.896535595514308</c:v>
                </c:pt>
                <c:pt idx="592">
                  <c:v>47.896535595514308</c:v>
                </c:pt>
                <c:pt idx="593">
                  <c:v>47.896535595514308</c:v>
                </c:pt>
                <c:pt idx="594">
                  <c:v>47.896535595514308</c:v>
                </c:pt>
                <c:pt idx="595">
                  <c:v>47.896535595514308</c:v>
                </c:pt>
                <c:pt idx="596">
                  <c:v>47.896535595514308</c:v>
                </c:pt>
                <c:pt idx="597">
                  <c:v>47.896535595514308</c:v>
                </c:pt>
                <c:pt idx="598">
                  <c:v>47.896535595514308</c:v>
                </c:pt>
                <c:pt idx="599">
                  <c:v>47.896535595514308</c:v>
                </c:pt>
                <c:pt idx="600">
                  <c:v>47.896535595514308</c:v>
                </c:pt>
                <c:pt idx="601">
                  <c:v>47.896535595514308</c:v>
                </c:pt>
                <c:pt idx="602">
                  <c:v>47.896535595514308</c:v>
                </c:pt>
                <c:pt idx="603">
                  <c:v>47.896535595514308</c:v>
                </c:pt>
                <c:pt idx="604">
                  <c:v>47.896535595514308</c:v>
                </c:pt>
                <c:pt idx="605">
                  <c:v>47.896535595514308</c:v>
                </c:pt>
                <c:pt idx="606">
                  <c:v>47.896535595514308</c:v>
                </c:pt>
                <c:pt idx="607">
                  <c:v>47.896535595514308</c:v>
                </c:pt>
                <c:pt idx="608">
                  <c:v>47.896535595514308</c:v>
                </c:pt>
                <c:pt idx="609">
                  <c:v>47.896535595514308</c:v>
                </c:pt>
                <c:pt idx="610">
                  <c:v>47.896535595514308</c:v>
                </c:pt>
                <c:pt idx="611">
                  <c:v>47.896535595514308</c:v>
                </c:pt>
                <c:pt idx="612">
                  <c:v>47.896535595514308</c:v>
                </c:pt>
                <c:pt idx="613">
                  <c:v>47.896535595514308</c:v>
                </c:pt>
                <c:pt idx="614">
                  <c:v>47.896535595514308</c:v>
                </c:pt>
                <c:pt idx="615">
                  <c:v>47.896535595514308</c:v>
                </c:pt>
                <c:pt idx="616">
                  <c:v>47.896535595514308</c:v>
                </c:pt>
                <c:pt idx="617">
                  <c:v>47.896535595514308</c:v>
                </c:pt>
                <c:pt idx="618">
                  <c:v>47.950291345000629</c:v>
                </c:pt>
                <c:pt idx="619">
                  <c:v>48.025821369112535</c:v>
                </c:pt>
                <c:pt idx="620">
                  <c:v>48.04432599490567</c:v>
                </c:pt>
                <c:pt idx="621">
                  <c:v>48.04432599490567</c:v>
                </c:pt>
                <c:pt idx="622">
                  <c:v>48.04432599490567</c:v>
                </c:pt>
                <c:pt idx="623">
                  <c:v>48.04432599490567</c:v>
                </c:pt>
                <c:pt idx="624">
                  <c:v>48.04432599490567</c:v>
                </c:pt>
                <c:pt idx="625">
                  <c:v>48.04432599490567</c:v>
                </c:pt>
                <c:pt idx="626">
                  <c:v>48.04432599490567</c:v>
                </c:pt>
                <c:pt idx="627">
                  <c:v>48.04432599490567</c:v>
                </c:pt>
                <c:pt idx="628">
                  <c:v>48.04432599490567</c:v>
                </c:pt>
                <c:pt idx="629">
                  <c:v>48.04432599490567</c:v>
                </c:pt>
                <c:pt idx="630">
                  <c:v>48.04432599490567</c:v>
                </c:pt>
                <c:pt idx="631">
                  <c:v>48.04432599490567</c:v>
                </c:pt>
                <c:pt idx="632">
                  <c:v>48.04432599490567</c:v>
                </c:pt>
                <c:pt idx="633">
                  <c:v>48.04432599490567</c:v>
                </c:pt>
                <c:pt idx="634">
                  <c:v>48.04432599490567</c:v>
                </c:pt>
                <c:pt idx="635">
                  <c:v>48.04432599490567</c:v>
                </c:pt>
                <c:pt idx="636">
                  <c:v>48.04432599490567</c:v>
                </c:pt>
                <c:pt idx="637">
                  <c:v>48.04432599490567</c:v>
                </c:pt>
                <c:pt idx="638">
                  <c:v>48.04432599490567</c:v>
                </c:pt>
                <c:pt idx="639">
                  <c:v>48.04432599490567</c:v>
                </c:pt>
                <c:pt idx="640">
                  <c:v>48.04432599490567</c:v>
                </c:pt>
                <c:pt idx="641">
                  <c:v>48.04432599490567</c:v>
                </c:pt>
                <c:pt idx="642">
                  <c:v>48.04432599490567</c:v>
                </c:pt>
                <c:pt idx="643">
                  <c:v>48.04432599490567</c:v>
                </c:pt>
                <c:pt idx="644">
                  <c:v>48.04432599490567</c:v>
                </c:pt>
                <c:pt idx="645">
                  <c:v>48.04432599490567</c:v>
                </c:pt>
                <c:pt idx="646">
                  <c:v>48.04432599490567</c:v>
                </c:pt>
                <c:pt idx="647">
                  <c:v>48.04432599490567</c:v>
                </c:pt>
                <c:pt idx="648">
                  <c:v>48.04432599490567</c:v>
                </c:pt>
                <c:pt idx="649">
                  <c:v>48.04432599490567</c:v>
                </c:pt>
                <c:pt idx="650">
                  <c:v>48.147466801324946</c:v>
                </c:pt>
                <c:pt idx="651">
                  <c:v>48.382412524245176</c:v>
                </c:pt>
                <c:pt idx="652">
                  <c:v>48.641659940543136</c:v>
                </c:pt>
                <c:pt idx="653">
                  <c:v>48.983737243709378</c:v>
                </c:pt>
                <c:pt idx="654">
                  <c:v>49.528111097877698</c:v>
                </c:pt>
                <c:pt idx="655">
                  <c:v>50.188057999402055</c:v>
                </c:pt>
                <c:pt idx="656">
                  <c:v>50.727224240905805</c:v>
                </c:pt>
                <c:pt idx="657">
                  <c:v>51.093894180469285</c:v>
                </c:pt>
                <c:pt idx="658">
                  <c:v>51.522737902088558</c:v>
                </c:pt>
                <c:pt idx="659">
                  <c:v>52.231047679263838</c:v>
                </c:pt>
                <c:pt idx="660">
                  <c:v>53.141713100262308</c:v>
                </c:pt>
                <c:pt idx="661">
                  <c:v>54.087007431810548</c:v>
                </c:pt>
                <c:pt idx="662">
                  <c:v>54.74168999744542</c:v>
                </c:pt>
                <c:pt idx="663">
                  <c:v>54.985291643159641</c:v>
                </c:pt>
                <c:pt idx="664">
                  <c:v>54.985291643159641</c:v>
                </c:pt>
                <c:pt idx="665">
                  <c:v>54.985291643159641</c:v>
                </c:pt>
                <c:pt idx="666">
                  <c:v>54.985291643159641</c:v>
                </c:pt>
                <c:pt idx="667">
                  <c:v>54.985291643159641</c:v>
                </c:pt>
                <c:pt idx="668">
                  <c:v>54.985291643159641</c:v>
                </c:pt>
                <c:pt idx="669">
                  <c:v>54.985291643159641</c:v>
                </c:pt>
                <c:pt idx="670">
                  <c:v>54.985291643159641</c:v>
                </c:pt>
                <c:pt idx="671">
                  <c:v>54.985291643159641</c:v>
                </c:pt>
                <c:pt idx="672">
                  <c:v>54.985291643159641</c:v>
                </c:pt>
                <c:pt idx="673">
                  <c:v>54.985291643159641</c:v>
                </c:pt>
                <c:pt idx="674">
                  <c:v>54.985291643159641</c:v>
                </c:pt>
                <c:pt idx="675">
                  <c:v>54.985291643159641</c:v>
                </c:pt>
                <c:pt idx="676">
                  <c:v>54.992001999222957</c:v>
                </c:pt>
                <c:pt idx="677">
                  <c:v>55.344910447307036</c:v>
                </c:pt>
                <c:pt idx="678">
                  <c:v>55.938651755085345</c:v>
                </c:pt>
                <c:pt idx="679">
                  <c:v>56.675373168079311</c:v>
                </c:pt>
                <c:pt idx="680">
                  <c:v>57.457155948306855</c:v>
                </c:pt>
                <c:pt idx="681">
                  <c:v>57.948812233703343</c:v>
                </c:pt>
                <c:pt idx="682">
                  <c:v>58.23580202734729</c:v>
                </c:pt>
                <c:pt idx="683">
                  <c:v>58.357685426276987</c:v>
                </c:pt>
                <c:pt idx="684">
                  <c:v>58.357685426276987</c:v>
                </c:pt>
                <c:pt idx="685">
                  <c:v>58.357685426276987</c:v>
                </c:pt>
                <c:pt idx="686">
                  <c:v>58.357685426276987</c:v>
                </c:pt>
                <c:pt idx="687">
                  <c:v>58.357685426276987</c:v>
                </c:pt>
                <c:pt idx="688">
                  <c:v>58.357685426276987</c:v>
                </c:pt>
                <c:pt idx="689">
                  <c:v>58.357685426276987</c:v>
                </c:pt>
                <c:pt idx="690">
                  <c:v>58.357685426276987</c:v>
                </c:pt>
                <c:pt idx="691">
                  <c:v>58.357685426276987</c:v>
                </c:pt>
                <c:pt idx="692">
                  <c:v>58.357685426276987</c:v>
                </c:pt>
                <c:pt idx="693">
                  <c:v>58.357685426276987</c:v>
                </c:pt>
                <c:pt idx="694">
                  <c:v>58.357685426276987</c:v>
                </c:pt>
                <c:pt idx="695">
                  <c:v>58.730253998716314</c:v>
                </c:pt>
                <c:pt idx="696">
                  <c:v>59.274963099668902</c:v>
                </c:pt>
                <c:pt idx="697">
                  <c:v>59.685013116330566</c:v>
                </c:pt>
                <c:pt idx="698">
                  <c:v>59.979977272346538</c:v>
                </c:pt>
                <c:pt idx="699">
                  <c:v>60.069935413899209</c:v>
                </c:pt>
                <c:pt idx="700">
                  <c:v>60.069935413899209</c:v>
                </c:pt>
                <c:pt idx="701">
                  <c:v>60.069935413899209</c:v>
                </c:pt>
                <c:pt idx="702">
                  <c:v>60.069935413899209</c:v>
                </c:pt>
                <c:pt idx="703">
                  <c:v>60.082134166729524</c:v>
                </c:pt>
                <c:pt idx="704">
                  <c:v>60.281769228465045</c:v>
                </c:pt>
                <c:pt idx="705">
                  <c:v>60.659747022877887</c:v>
                </c:pt>
                <c:pt idx="706">
                  <c:v>61.069114898340764</c:v>
                </c:pt>
                <c:pt idx="707">
                  <c:v>61.283418098302377</c:v>
                </c:pt>
                <c:pt idx="708">
                  <c:v>61.283418098302377</c:v>
                </c:pt>
                <c:pt idx="709">
                  <c:v>61.283418098302377</c:v>
                </c:pt>
                <c:pt idx="710">
                  <c:v>61.283418098302377</c:v>
                </c:pt>
                <c:pt idx="711">
                  <c:v>61.283418098302377</c:v>
                </c:pt>
                <c:pt idx="712">
                  <c:v>61.283418098302377</c:v>
                </c:pt>
                <c:pt idx="713">
                  <c:v>61.511398185927462</c:v>
                </c:pt>
                <c:pt idx="714">
                  <c:v>62.134425692455743</c:v>
                </c:pt>
                <c:pt idx="715">
                  <c:v>62.682003441690718</c:v>
                </c:pt>
                <c:pt idx="716">
                  <c:v>62.778878157825844</c:v>
                </c:pt>
                <c:pt idx="717">
                  <c:v>62.778878157825844</c:v>
                </c:pt>
                <c:pt idx="718">
                  <c:v>62.778878157825844</c:v>
                </c:pt>
                <c:pt idx="719">
                  <c:v>62.778878157825844</c:v>
                </c:pt>
                <c:pt idx="720">
                  <c:v>62.778878157825844</c:v>
                </c:pt>
                <c:pt idx="721">
                  <c:v>62.778878157825844</c:v>
                </c:pt>
                <c:pt idx="722">
                  <c:v>62.778878157825844</c:v>
                </c:pt>
                <c:pt idx="723">
                  <c:v>62.778878157825844</c:v>
                </c:pt>
                <c:pt idx="724">
                  <c:v>62.778878157825844</c:v>
                </c:pt>
                <c:pt idx="725">
                  <c:v>62.778878157825844</c:v>
                </c:pt>
                <c:pt idx="726">
                  <c:v>62.778878157825844</c:v>
                </c:pt>
                <c:pt idx="727">
                  <c:v>62.778878157825844</c:v>
                </c:pt>
                <c:pt idx="728">
                  <c:v>62.778878157825844</c:v>
                </c:pt>
                <c:pt idx="729">
                  <c:v>62.778878157825844</c:v>
                </c:pt>
                <c:pt idx="730">
                  <c:v>62.778878157825844</c:v>
                </c:pt>
                <c:pt idx="731">
                  <c:v>62.778878157825844</c:v>
                </c:pt>
                <c:pt idx="732">
                  <c:v>62.778878157825844</c:v>
                </c:pt>
                <c:pt idx="733">
                  <c:v>62.778878157825844</c:v>
                </c:pt>
                <c:pt idx="734">
                  <c:v>62.778878157825844</c:v>
                </c:pt>
                <c:pt idx="735">
                  <c:v>62.778878157825844</c:v>
                </c:pt>
                <c:pt idx="736">
                  <c:v>62.778878157825844</c:v>
                </c:pt>
                <c:pt idx="737">
                  <c:v>62.778878157825844</c:v>
                </c:pt>
                <c:pt idx="738">
                  <c:v>62.778878157825844</c:v>
                </c:pt>
                <c:pt idx="739">
                  <c:v>62.778878157825844</c:v>
                </c:pt>
                <c:pt idx="740">
                  <c:v>62.778878157825844</c:v>
                </c:pt>
                <c:pt idx="741">
                  <c:v>62.778878157825844</c:v>
                </c:pt>
                <c:pt idx="742">
                  <c:v>62.778878157825844</c:v>
                </c:pt>
                <c:pt idx="743">
                  <c:v>62.778878157825844</c:v>
                </c:pt>
                <c:pt idx="744">
                  <c:v>62.778878157825844</c:v>
                </c:pt>
                <c:pt idx="745">
                  <c:v>62.778878157825844</c:v>
                </c:pt>
                <c:pt idx="746">
                  <c:v>62.778878157825844</c:v>
                </c:pt>
                <c:pt idx="747">
                  <c:v>62.778878157825844</c:v>
                </c:pt>
                <c:pt idx="748">
                  <c:v>62.778878157825844</c:v>
                </c:pt>
                <c:pt idx="749">
                  <c:v>62.778878157825844</c:v>
                </c:pt>
                <c:pt idx="750">
                  <c:v>62.778878157825844</c:v>
                </c:pt>
                <c:pt idx="751">
                  <c:v>62.778878157825844</c:v>
                </c:pt>
                <c:pt idx="752">
                  <c:v>62.778878157825844</c:v>
                </c:pt>
                <c:pt idx="753">
                  <c:v>62.810002264758928</c:v>
                </c:pt>
                <c:pt idx="754">
                  <c:v>62.89203350688593</c:v>
                </c:pt>
                <c:pt idx="755">
                  <c:v>63.14355758504626</c:v>
                </c:pt>
                <c:pt idx="756">
                  <c:v>63.704394913398268</c:v>
                </c:pt>
                <c:pt idx="757">
                  <c:v>64.528183910186186</c:v>
                </c:pt>
                <c:pt idx="758">
                  <c:v>65.428684321908989</c:v>
                </c:pt>
                <c:pt idx="759">
                  <c:v>66.345724631746648</c:v>
                </c:pt>
                <c:pt idx="760">
                  <c:v>67.288237633339634</c:v>
                </c:pt>
                <c:pt idx="761">
                  <c:v>68.117567020224783</c:v>
                </c:pt>
                <c:pt idx="762">
                  <c:v>68.655089003409486</c:v>
                </c:pt>
                <c:pt idx="763">
                  <c:v>68.712682799544609</c:v>
                </c:pt>
                <c:pt idx="764">
                  <c:v>68.712682799544609</c:v>
                </c:pt>
                <c:pt idx="765">
                  <c:v>68.712682799544609</c:v>
                </c:pt>
                <c:pt idx="766">
                  <c:v>68.712682799544609</c:v>
                </c:pt>
                <c:pt idx="767">
                  <c:v>68.712682799544609</c:v>
                </c:pt>
                <c:pt idx="768">
                  <c:v>68.712682799544609</c:v>
                </c:pt>
                <c:pt idx="769">
                  <c:v>68.712682799544609</c:v>
                </c:pt>
                <c:pt idx="770">
                  <c:v>68.712682799544609</c:v>
                </c:pt>
                <c:pt idx="771">
                  <c:v>68.712682799544609</c:v>
                </c:pt>
                <c:pt idx="772">
                  <c:v>68.712682799544609</c:v>
                </c:pt>
                <c:pt idx="773">
                  <c:v>68.712682799544609</c:v>
                </c:pt>
                <c:pt idx="774">
                  <c:v>68.712682799544609</c:v>
                </c:pt>
                <c:pt idx="775">
                  <c:v>68.712682799544609</c:v>
                </c:pt>
                <c:pt idx="776">
                  <c:v>68.712682799544609</c:v>
                </c:pt>
                <c:pt idx="777">
                  <c:v>68.712682799544609</c:v>
                </c:pt>
                <c:pt idx="778">
                  <c:v>68.712682799544609</c:v>
                </c:pt>
                <c:pt idx="779">
                  <c:v>68.712682799544609</c:v>
                </c:pt>
                <c:pt idx="780">
                  <c:v>68.712682799544609</c:v>
                </c:pt>
                <c:pt idx="781">
                  <c:v>68.712682799544609</c:v>
                </c:pt>
                <c:pt idx="782">
                  <c:v>68.712682799544609</c:v>
                </c:pt>
                <c:pt idx="783">
                  <c:v>68.712682799544609</c:v>
                </c:pt>
                <c:pt idx="784">
                  <c:v>68.712682799544609</c:v>
                </c:pt>
                <c:pt idx="785">
                  <c:v>68.712682799544609</c:v>
                </c:pt>
                <c:pt idx="786">
                  <c:v>68.712682799544609</c:v>
                </c:pt>
                <c:pt idx="787">
                  <c:v>68.712682799544609</c:v>
                </c:pt>
                <c:pt idx="788">
                  <c:v>68.712682799544609</c:v>
                </c:pt>
                <c:pt idx="789">
                  <c:v>68.712682799544609</c:v>
                </c:pt>
                <c:pt idx="790">
                  <c:v>68.712682799544609</c:v>
                </c:pt>
                <c:pt idx="791">
                  <c:v>68.712682799544609</c:v>
                </c:pt>
                <c:pt idx="792">
                  <c:v>68.781627900464059</c:v>
                </c:pt>
                <c:pt idx="793">
                  <c:v>69.190121830123545</c:v>
                </c:pt>
                <c:pt idx="794">
                  <c:v>69.902998241103262</c:v>
                </c:pt>
                <c:pt idx="795">
                  <c:v>70.775350179191264</c:v>
                </c:pt>
                <c:pt idx="796">
                  <c:v>71.590458967988454</c:v>
                </c:pt>
                <c:pt idx="797">
                  <c:v>72.149076243781579</c:v>
                </c:pt>
                <c:pt idx="798">
                  <c:v>72.368719577138208</c:v>
                </c:pt>
                <c:pt idx="799">
                  <c:v>72.368719577138208</c:v>
                </c:pt>
                <c:pt idx="800">
                  <c:v>72.368719577138208</c:v>
                </c:pt>
                <c:pt idx="801">
                  <c:v>72.368719577138208</c:v>
                </c:pt>
                <c:pt idx="802">
                  <c:v>72.368719577138208</c:v>
                </c:pt>
                <c:pt idx="803">
                  <c:v>72.368719577138208</c:v>
                </c:pt>
                <c:pt idx="804">
                  <c:v>72.368719577138208</c:v>
                </c:pt>
                <c:pt idx="805">
                  <c:v>72.368719577138208</c:v>
                </c:pt>
                <c:pt idx="806">
                  <c:v>72.368719577138208</c:v>
                </c:pt>
                <c:pt idx="807">
                  <c:v>72.391407818441195</c:v>
                </c:pt>
                <c:pt idx="808">
                  <c:v>72.524719509107769</c:v>
                </c:pt>
                <c:pt idx="809">
                  <c:v>72.769428076026372</c:v>
                </c:pt>
                <c:pt idx="810">
                  <c:v>73.225024794408256</c:v>
                </c:pt>
                <c:pt idx="811">
                  <c:v>73.854603732760268</c:v>
                </c:pt>
                <c:pt idx="812">
                  <c:v>74.540249674513746</c:v>
                </c:pt>
                <c:pt idx="813">
                  <c:v>75.271771545674667</c:v>
                </c:pt>
                <c:pt idx="814">
                  <c:v>76.068333722737165</c:v>
                </c:pt>
                <c:pt idx="815">
                  <c:v>76.870648993112539</c:v>
                </c:pt>
                <c:pt idx="816">
                  <c:v>77.589010605326592</c:v>
                </c:pt>
                <c:pt idx="817">
                  <c:v>77.97673366746811</c:v>
                </c:pt>
                <c:pt idx="818">
                  <c:v>77.97673366746811</c:v>
                </c:pt>
                <c:pt idx="819">
                  <c:v>77.97673366746811</c:v>
                </c:pt>
                <c:pt idx="820">
                  <c:v>77.97673366746811</c:v>
                </c:pt>
                <c:pt idx="821">
                  <c:v>77.97673366746811</c:v>
                </c:pt>
                <c:pt idx="822">
                  <c:v>77.97673366746811</c:v>
                </c:pt>
                <c:pt idx="823">
                  <c:v>77.97673366746811</c:v>
                </c:pt>
                <c:pt idx="824">
                  <c:v>77.97673366746811</c:v>
                </c:pt>
                <c:pt idx="825">
                  <c:v>77.97673366746811</c:v>
                </c:pt>
                <c:pt idx="826">
                  <c:v>77.97673366746811</c:v>
                </c:pt>
                <c:pt idx="827">
                  <c:v>77.97673366746811</c:v>
                </c:pt>
                <c:pt idx="828">
                  <c:v>77.97673366746811</c:v>
                </c:pt>
                <c:pt idx="829">
                  <c:v>77.97673366746811</c:v>
                </c:pt>
                <c:pt idx="830">
                  <c:v>77.97673366746811</c:v>
                </c:pt>
                <c:pt idx="831">
                  <c:v>77.97673366746811</c:v>
                </c:pt>
                <c:pt idx="832">
                  <c:v>77.97673366746811</c:v>
                </c:pt>
                <c:pt idx="833">
                  <c:v>77.97673366746811</c:v>
                </c:pt>
                <c:pt idx="834">
                  <c:v>77.97673366746811</c:v>
                </c:pt>
                <c:pt idx="835">
                  <c:v>77.97673366746811</c:v>
                </c:pt>
                <c:pt idx="836">
                  <c:v>77.97673366746811</c:v>
                </c:pt>
                <c:pt idx="837">
                  <c:v>77.97673366746811</c:v>
                </c:pt>
                <c:pt idx="838">
                  <c:v>77.97673366746811</c:v>
                </c:pt>
                <c:pt idx="839">
                  <c:v>77.97673366746811</c:v>
                </c:pt>
                <c:pt idx="840">
                  <c:v>77.97673366746811</c:v>
                </c:pt>
                <c:pt idx="841">
                  <c:v>77.97673366746811</c:v>
                </c:pt>
                <c:pt idx="842">
                  <c:v>77.97673366746811</c:v>
                </c:pt>
                <c:pt idx="843">
                  <c:v>77.97673366746811</c:v>
                </c:pt>
                <c:pt idx="844">
                  <c:v>77.97673366746811</c:v>
                </c:pt>
                <c:pt idx="845">
                  <c:v>77.97673366746811</c:v>
                </c:pt>
                <c:pt idx="846">
                  <c:v>77.97673366746811</c:v>
                </c:pt>
                <c:pt idx="847">
                  <c:v>77.97673366746811</c:v>
                </c:pt>
                <c:pt idx="848">
                  <c:v>77.97673366746811</c:v>
                </c:pt>
                <c:pt idx="849">
                  <c:v>77.97673366746811</c:v>
                </c:pt>
                <c:pt idx="850">
                  <c:v>77.97673366746811</c:v>
                </c:pt>
                <c:pt idx="851">
                  <c:v>77.97673366746811</c:v>
                </c:pt>
                <c:pt idx="852">
                  <c:v>77.97673366746811</c:v>
                </c:pt>
                <c:pt idx="853">
                  <c:v>77.97673366746811</c:v>
                </c:pt>
                <c:pt idx="854">
                  <c:v>77.97673366746811</c:v>
                </c:pt>
                <c:pt idx="855">
                  <c:v>77.97673366746811</c:v>
                </c:pt>
                <c:pt idx="856">
                  <c:v>77.97673366746811</c:v>
                </c:pt>
                <c:pt idx="857">
                  <c:v>77.97673366746811</c:v>
                </c:pt>
                <c:pt idx="858">
                  <c:v>77.97673366746811</c:v>
                </c:pt>
                <c:pt idx="859">
                  <c:v>77.97673366746811</c:v>
                </c:pt>
                <c:pt idx="860">
                  <c:v>77.97673366746811</c:v>
                </c:pt>
                <c:pt idx="861">
                  <c:v>77.97673366746811</c:v>
                </c:pt>
                <c:pt idx="862">
                  <c:v>77.97673366746811</c:v>
                </c:pt>
                <c:pt idx="863">
                  <c:v>77.97673366746811</c:v>
                </c:pt>
                <c:pt idx="864">
                  <c:v>77.97673366746811</c:v>
                </c:pt>
                <c:pt idx="865">
                  <c:v>77.97673366746811</c:v>
                </c:pt>
                <c:pt idx="866">
                  <c:v>77.97673366746811</c:v>
                </c:pt>
                <c:pt idx="867">
                  <c:v>77.97673366746811</c:v>
                </c:pt>
                <c:pt idx="868">
                  <c:v>77.97673366746811</c:v>
                </c:pt>
                <c:pt idx="869">
                  <c:v>77.97673366746811</c:v>
                </c:pt>
                <c:pt idx="870">
                  <c:v>77.97673366746811</c:v>
                </c:pt>
                <c:pt idx="871">
                  <c:v>77.97673366746811</c:v>
                </c:pt>
                <c:pt idx="872">
                  <c:v>77.97673366746811</c:v>
                </c:pt>
                <c:pt idx="873">
                  <c:v>77.97673366746811</c:v>
                </c:pt>
                <c:pt idx="874">
                  <c:v>77.982220949823741</c:v>
                </c:pt>
                <c:pt idx="875">
                  <c:v>78.040482742282435</c:v>
                </c:pt>
                <c:pt idx="876">
                  <c:v>78.073493425213954</c:v>
                </c:pt>
                <c:pt idx="877">
                  <c:v>78.073493425213954</c:v>
                </c:pt>
                <c:pt idx="878">
                  <c:v>78.073493425213954</c:v>
                </c:pt>
                <c:pt idx="879">
                  <c:v>78.073493425213954</c:v>
                </c:pt>
                <c:pt idx="880">
                  <c:v>78.083781461413238</c:v>
                </c:pt>
                <c:pt idx="881">
                  <c:v>78.083781461413238</c:v>
                </c:pt>
                <c:pt idx="882">
                  <c:v>78.083781461413238</c:v>
                </c:pt>
                <c:pt idx="883">
                  <c:v>78.083781461413238</c:v>
                </c:pt>
                <c:pt idx="884">
                  <c:v>78.083781461413238</c:v>
                </c:pt>
                <c:pt idx="885">
                  <c:v>78.083781461413238</c:v>
                </c:pt>
                <c:pt idx="886">
                  <c:v>78.083781461413238</c:v>
                </c:pt>
                <c:pt idx="887">
                  <c:v>78.083781461413238</c:v>
                </c:pt>
                <c:pt idx="888">
                  <c:v>78.083781461413238</c:v>
                </c:pt>
                <c:pt idx="889">
                  <c:v>78.083781461413238</c:v>
                </c:pt>
                <c:pt idx="890">
                  <c:v>78.089087570645049</c:v>
                </c:pt>
                <c:pt idx="891">
                  <c:v>78.15638141350999</c:v>
                </c:pt>
                <c:pt idx="892">
                  <c:v>78.23732503527728</c:v>
                </c:pt>
                <c:pt idx="893">
                  <c:v>78.282205059263106</c:v>
                </c:pt>
                <c:pt idx="894">
                  <c:v>78.282205059263106</c:v>
                </c:pt>
                <c:pt idx="895">
                  <c:v>78.282205059263106</c:v>
                </c:pt>
                <c:pt idx="896">
                  <c:v>78.282205059263106</c:v>
                </c:pt>
                <c:pt idx="897">
                  <c:v>78.282205059263106</c:v>
                </c:pt>
                <c:pt idx="898">
                  <c:v>78.282205059263106</c:v>
                </c:pt>
                <c:pt idx="899">
                  <c:v>78.282205059263106</c:v>
                </c:pt>
                <c:pt idx="900">
                  <c:v>78.294823262831969</c:v>
                </c:pt>
                <c:pt idx="901">
                  <c:v>78.752373693811691</c:v>
                </c:pt>
                <c:pt idx="902">
                  <c:v>79.624725631899679</c:v>
                </c:pt>
                <c:pt idx="903">
                  <c:v>80.439834420696869</c:v>
                </c:pt>
                <c:pt idx="904">
                  <c:v>80.998451696489994</c:v>
                </c:pt>
                <c:pt idx="905">
                  <c:v>81.218095029846623</c:v>
                </c:pt>
                <c:pt idx="906">
                  <c:v>81.218095029846623</c:v>
                </c:pt>
                <c:pt idx="907">
                  <c:v>81.218095029846623</c:v>
                </c:pt>
                <c:pt idx="908">
                  <c:v>81.218095029846623</c:v>
                </c:pt>
                <c:pt idx="909">
                  <c:v>81.218095029846623</c:v>
                </c:pt>
                <c:pt idx="910">
                  <c:v>81.218095029846623</c:v>
                </c:pt>
                <c:pt idx="911">
                  <c:v>81.218095029846623</c:v>
                </c:pt>
                <c:pt idx="912">
                  <c:v>81.218095029846623</c:v>
                </c:pt>
                <c:pt idx="913">
                  <c:v>81.218095029846623</c:v>
                </c:pt>
                <c:pt idx="914">
                  <c:v>81.218095029846623</c:v>
                </c:pt>
                <c:pt idx="915">
                  <c:v>81.218095029846623</c:v>
                </c:pt>
                <c:pt idx="916">
                  <c:v>81.218095029846623</c:v>
                </c:pt>
                <c:pt idx="917">
                  <c:v>81.218095029846623</c:v>
                </c:pt>
                <c:pt idx="918">
                  <c:v>81.218095029846623</c:v>
                </c:pt>
                <c:pt idx="919">
                  <c:v>81.218095029846623</c:v>
                </c:pt>
                <c:pt idx="920">
                  <c:v>81.218095029846623</c:v>
                </c:pt>
                <c:pt idx="921">
                  <c:v>81.218095029846623</c:v>
                </c:pt>
                <c:pt idx="922">
                  <c:v>81.218095029846623</c:v>
                </c:pt>
                <c:pt idx="923">
                  <c:v>81.218095029846623</c:v>
                </c:pt>
                <c:pt idx="924">
                  <c:v>81.281282271207502</c:v>
                </c:pt>
                <c:pt idx="925">
                  <c:v>81.318715592040277</c:v>
                </c:pt>
                <c:pt idx="926">
                  <c:v>81.318715592040277</c:v>
                </c:pt>
                <c:pt idx="927">
                  <c:v>81.318715592040277</c:v>
                </c:pt>
                <c:pt idx="928">
                  <c:v>81.318715592040277</c:v>
                </c:pt>
                <c:pt idx="929">
                  <c:v>81.318715592040277</c:v>
                </c:pt>
                <c:pt idx="930">
                  <c:v>81.318715592040277</c:v>
                </c:pt>
                <c:pt idx="931">
                  <c:v>81.318715592040277</c:v>
                </c:pt>
                <c:pt idx="932">
                  <c:v>81.318715592040277</c:v>
                </c:pt>
                <c:pt idx="933">
                  <c:v>81.346893128748818</c:v>
                </c:pt>
                <c:pt idx="934">
                  <c:v>81.387557589515822</c:v>
                </c:pt>
                <c:pt idx="935">
                  <c:v>81.387557589515822</c:v>
                </c:pt>
                <c:pt idx="936">
                  <c:v>81.387557589515822</c:v>
                </c:pt>
                <c:pt idx="937">
                  <c:v>81.387557589515822</c:v>
                </c:pt>
                <c:pt idx="938">
                  <c:v>81.387557589515822</c:v>
                </c:pt>
                <c:pt idx="939">
                  <c:v>81.387557589515822</c:v>
                </c:pt>
                <c:pt idx="940">
                  <c:v>81.387557589515822</c:v>
                </c:pt>
                <c:pt idx="941">
                  <c:v>81.387557589515822</c:v>
                </c:pt>
                <c:pt idx="942">
                  <c:v>81.387557589515822</c:v>
                </c:pt>
                <c:pt idx="943">
                  <c:v>81.387557589515822</c:v>
                </c:pt>
                <c:pt idx="944">
                  <c:v>81.387557589515822</c:v>
                </c:pt>
                <c:pt idx="945">
                  <c:v>81.387557589515822</c:v>
                </c:pt>
                <c:pt idx="946">
                  <c:v>81.387557589515822</c:v>
                </c:pt>
                <c:pt idx="947">
                  <c:v>81.387557589515822</c:v>
                </c:pt>
                <c:pt idx="948">
                  <c:v>81.387557589515822</c:v>
                </c:pt>
                <c:pt idx="949">
                  <c:v>81.387557589515822</c:v>
                </c:pt>
                <c:pt idx="950">
                  <c:v>81.571348112678535</c:v>
                </c:pt>
                <c:pt idx="951">
                  <c:v>82.084608520781401</c:v>
                </c:pt>
                <c:pt idx="952">
                  <c:v>82.891733133204468</c:v>
                </c:pt>
                <c:pt idx="953">
                  <c:v>83.807186216511965</c:v>
                </c:pt>
                <c:pt idx="954">
                  <c:v>84.731592384240784</c:v>
                </c:pt>
                <c:pt idx="955">
                  <c:v>85.663778549927784</c:v>
                </c:pt>
                <c:pt idx="956">
                  <c:v>86.288324267109857</c:v>
                </c:pt>
                <c:pt idx="957">
                  <c:v>86.306309068653704</c:v>
                </c:pt>
                <c:pt idx="958">
                  <c:v>86.306309068653704</c:v>
                </c:pt>
                <c:pt idx="959">
                  <c:v>86.306309068653704</c:v>
                </c:pt>
                <c:pt idx="960">
                  <c:v>86.306309068653704</c:v>
                </c:pt>
                <c:pt idx="961">
                  <c:v>86.306309068653704</c:v>
                </c:pt>
                <c:pt idx="962">
                  <c:v>86.306309068653704</c:v>
                </c:pt>
                <c:pt idx="963">
                  <c:v>86.306309068653704</c:v>
                </c:pt>
                <c:pt idx="964">
                  <c:v>86.306309068653704</c:v>
                </c:pt>
                <c:pt idx="965">
                  <c:v>86.306309068653704</c:v>
                </c:pt>
                <c:pt idx="966">
                  <c:v>86.306309068653704</c:v>
                </c:pt>
                <c:pt idx="967">
                  <c:v>86.306309068653704</c:v>
                </c:pt>
                <c:pt idx="968">
                  <c:v>86.306309068653704</c:v>
                </c:pt>
                <c:pt idx="969">
                  <c:v>86.411013678693934</c:v>
                </c:pt>
                <c:pt idx="970">
                  <c:v>86.764777333918005</c:v>
                </c:pt>
                <c:pt idx="971">
                  <c:v>87.478622308029927</c:v>
                </c:pt>
                <c:pt idx="972">
                  <c:v>88.398444710354966</c:v>
                </c:pt>
                <c:pt idx="973">
                  <c:v>89.326666854430059</c:v>
                </c:pt>
                <c:pt idx="974">
                  <c:v>90.262115653792051</c:v>
                </c:pt>
                <c:pt idx="975">
                  <c:v>91.213438251977863</c:v>
                </c:pt>
                <c:pt idx="976">
                  <c:v>91.973317541435222</c:v>
                </c:pt>
                <c:pt idx="977">
                  <c:v>92.480303261752098</c:v>
                </c:pt>
                <c:pt idx="978">
                  <c:v>92.910434360816296</c:v>
                </c:pt>
                <c:pt idx="979">
                  <c:v>93.253431020997809</c:v>
                </c:pt>
                <c:pt idx="980">
                  <c:v>93.508819246876342</c:v>
                </c:pt>
                <c:pt idx="981">
                  <c:v>93.745101562656188</c:v>
                </c:pt>
                <c:pt idx="982">
                  <c:v>94.050576306106692</c:v>
                </c:pt>
                <c:pt idx="983">
                  <c:v>94.395749795476164</c:v>
                </c:pt>
                <c:pt idx="984">
                  <c:v>94.623269078970964</c:v>
                </c:pt>
                <c:pt idx="985">
                  <c:v>94.644588798300958</c:v>
                </c:pt>
                <c:pt idx="986">
                  <c:v>94.644588798300958</c:v>
                </c:pt>
                <c:pt idx="987">
                  <c:v>94.644588798300958</c:v>
                </c:pt>
                <c:pt idx="988">
                  <c:v>94.644588798300958</c:v>
                </c:pt>
                <c:pt idx="989">
                  <c:v>94.644588798300958</c:v>
                </c:pt>
                <c:pt idx="990">
                  <c:v>94.644588798300958</c:v>
                </c:pt>
                <c:pt idx="991">
                  <c:v>94.644588798300958</c:v>
                </c:pt>
                <c:pt idx="992">
                  <c:v>94.644588798300958</c:v>
                </c:pt>
                <c:pt idx="993">
                  <c:v>94.644588798300958</c:v>
                </c:pt>
                <c:pt idx="994">
                  <c:v>94.644588798300958</c:v>
                </c:pt>
                <c:pt idx="995">
                  <c:v>94.644588798300958</c:v>
                </c:pt>
                <c:pt idx="996">
                  <c:v>94.644588798300958</c:v>
                </c:pt>
                <c:pt idx="997">
                  <c:v>94.644588798300958</c:v>
                </c:pt>
                <c:pt idx="998">
                  <c:v>94.644588798300958</c:v>
                </c:pt>
                <c:pt idx="999">
                  <c:v>94.644588798300958</c:v>
                </c:pt>
                <c:pt idx="1000">
                  <c:v>94.644588798300958</c:v>
                </c:pt>
                <c:pt idx="1001">
                  <c:v>94.644588798300958</c:v>
                </c:pt>
                <c:pt idx="1002">
                  <c:v>94.644588798300958</c:v>
                </c:pt>
                <c:pt idx="1003">
                  <c:v>94.644588798300958</c:v>
                </c:pt>
                <c:pt idx="1004">
                  <c:v>94.644588798300958</c:v>
                </c:pt>
                <c:pt idx="1005">
                  <c:v>94.644588798300958</c:v>
                </c:pt>
                <c:pt idx="1006">
                  <c:v>94.644588798300958</c:v>
                </c:pt>
                <c:pt idx="1007">
                  <c:v>94.644588798300958</c:v>
                </c:pt>
                <c:pt idx="1008">
                  <c:v>94.644588798300958</c:v>
                </c:pt>
                <c:pt idx="1009">
                  <c:v>94.644588798300958</c:v>
                </c:pt>
                <c:pt idx="1010">
                  <c:v>94.644588798300958</c:v>
                </c:pt>
                <c:pt idx="1011">
                  <c:v>94.644588798300958</c:v>
                </c:pt>
                <c:pt idx="1012">
                  <c:v>94.644588798300958</c:v>
                </c:pt>
                <c:pt idx="1013">
                  <c:v>94.644588798300958</c:v>
                </c:pt>
                <c:pt idx="1014">
                  <c:v>94.644588798300958</c:v>
                </c:pt>
                <c:pt idx="1015">
                  <c:v>94.644588798300958</c:v>
                </c:pt>
                <c:pt idx="1016">
                  <c:v>94.644588798300958</c:v>
                </c:pt>
                <c:pt idx="1017">
                  <c:v>94.644588798300958</c:v>
                </c:pt>
                <c:pt idx="1018">
                  <c:v>94.644588798300958</c:v>
                </c:pt>
                <c:pt idx="1019">
                  <c:v>94.644588798300958</c:v>
                </c:pt>
                <c:pt idx="1020">
                  <c:v>94.644588798300958</c:v>
                </c:pt>
                <c:pt idx="1021">
                  <c:v>94.644588798300958</c:v>
                </c:pt>
                <c:pt idx="1022">
                  <c:v>94.644588798300958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013-479C-A147-9DCE02877B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6103343"/>
        <c:axId val="1336102095"/>
      </c:scatterChart>
      <c:valAx>
        <c:axId val="13361033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6102095"/>
        <c:crosses val="autoZero"/>
        <c:crossBetween val="midCat"/>
      </c:valAx>
      <c:valAx>
        <c:axId val="1336102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Kinetic</a:t>
                </a:r>
                <a:r>
                  <a:rPr lang="en-GB" baseline="0"/>
                  <a:t> Energy Saved (kJ)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0555555555555555E-2"/>
              <c:y val="0.181539078448527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61033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60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60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60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801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801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801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200024</xdr:colOff>
      <xdr:row>3</xdr:row>
      <xdr:rowOff>20730</xdr:rowOff>
    </xdr:from>
    <xdr:to>
      <xdr:col>11</xdr:col>
      <xdr:colOff>495300</xdr:colOff>
      <xdr:row>25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1B3B153-51F5-4A71-B094-5A1D7A37CE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10</xdr:row>
      <xdr:rowOff>22513</xdr:rowOff>
    </xdr:from>
    <xdr:to>
      <xdr:col>16</xdr:col>
      <xdr:colOff>251114</xdr:colOff>
      <xdr:row>30</xdr:row>
      <xdr:rowOff>9525</xdr:rowOff>
    </xdr:to>
    <xdr:graphicFrame macro="">
      <xdr:nvGraphicFramePr>
        <xdr:cNvPr id="2" name="Chart 3">
          <a:extLst>
            <a:ext uri="{FF2B5EF4-FFF2-40B4-BE49-F238E27FC236}">
              <a16:creationId xmlns:a16="http://schemas.microsoft.com/office/drawing/2014/main" id="{7A1240FA-AD00-43D7-BD32-DD18E7A58A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7</xdr:row>
      <xdr:rowOff>19050</xdr:rowOff>
    </xdr:from>
    <xdr:to>
      <xdr:col>16</xdr:col>
      <xdr:colOff>190500</xdr:colOff>
      <xdr:row>32</xdr:row>
      <xdr:rowOff>38100</xdr:rowOff>
    </xdr:to>
    <xdr:graphicFrame macro="">
      <xdr:nvGraphicFramePr>
        <xdr:cNvPr id="2" name="Chart 4">
          <a:extLst>
            <a:ext uri="{FF2B5EF4-FFF2-40B4-BE49-F238E27FC236}">
              <a16:creationId xmlns:a16="http://schemas.microsoft.com/office/drawing/2014/main" id="{246FC507-5AE8-470B-A39C-A94167A702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topLeftCell="A13" workbookViewId="0">
      <selection activeCell="C33" sqref="C33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6" t="s">
        <v>0</v>
      </c>
    </row>
    <row r="3" spans="3:4" x14ac:dyDescent="0.25">
      <c r="C3" s="13" t="s">
        <v>1</v>
      </c>
      <c r="D3" s="13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3" t="s">
        <v>8</v>
      </c>
      <c r="D10" s="13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3" t="s">
        <v>16</v>
      </c>
      <c r="D20" s="13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3" t="s">
        <v>23</v>
      </c>
    </row>
    <row r="29" spans="3:4" x14ac:dyDescent="0.25">
      <c r="D29" s="13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W1808"/>
  <sheetViews>
    <sheetView tabSelected="1" topLeftCell="E3" zoomScale="70" zoomScaleNormal="70" workbookViewId="0">
      <selection activeCell="U16" sqref="U16"/>
    </sheetView>
  </sheetViews>
  <sheetFormatPr defaultColWidth="11.42578125" defaultRowHeight="15" x14ac:dyDescent="0.25"/>
  <cols>
    <col min="2" max="2" width="15.140625" bestFit="1" customWidth="1"/>
    <col min="5" max="5" width="17.7109375" bestFit="1" customWidth="1"/>
    <col min="6" max="7" width="16" bestFit="1" customWidth="1"/>
    <col min="8" max="8" width="12.42578125" bestFit="1" customWidth="1"/>
    <col min="9" max="9" width="15.85546875" bestFit="1" customWidth="1"/>
    <col min="10" max="10" width="21.85546875" customWidth="1"/>
    <col min="11" max="11" width="17.5703125" customWidth="1"/>
    <col min="12" max="12" width="15.140625" customWidth="1"/>
    <col min="13" max="13" width="11.85546875" customWidth="1"/>
    <col min="14" max="14" width="24.28515625" bestFit="1" customWidth="1"/>
    <col min="15" max="15" width="24.28515625" customWidth="1"/>
    <col min="17" max="17" width="20.5703125" customWidth="1"/>
    <col min="18" max="18" width="22.85546875" customWidth="1"/>
    <col min="19" max="19" width="42.28515625" customWidth="1"/>
    <col min="20" max="20" width="15.85546875" customWidth="1"/>
  </cols>
  <sheetData>
    <row r="2" spans="2:23" x14ac:dyDescent="0.25">
      <c r="B2" s="14" t="s">
        <v>25</v>
      </c>
      <c r="C2" s="14" t="s">
        <v>26</v>
      </c>
      <c r="I2" t="s">
        <v>44</v>
      </c>
      <c r="J2">
        <v>1010</v>
      </c>
      <c r="N2" t="s">
        <v>48</v>
      </c>
      <c r="R2" t="s">
        <v>50</v>
      </c>
      <c r="U2" t="s">
        <v>51</v>
      </c>
      <c r="W2" t="s">
        <v>52</v>
      </c>
    </row>
    <row r="3" spans="2:23" x14ac:dyDescent="0.25">
      <c r="D3" s="14"/>
    </row>
    <row r="4" spans="2:23" x14ac:dyDescent="0.25">
      <c r="B4" s="14" t="s">
        <v>27</v>
      </c>
    </row>
    <row r="5" spans="2:23" ht="15.75" thickBot="1" x14ac:dyDescent="0.3"/>
    <row r="6" spans="2:23" ht="46.5" thickTop="1" thickBot="1" x14ac:dyDescent="0.3">
      <c r="B6" s="1" t="s">
        <v>28</v>
      </c>
      <c r="C6" s="1" t="s">
        <v>29</v>
      </c>
      <c r="D6" s="1" t="s">
        <v>30</v>
      </c>
      <c r="E6" s="21" t="s">
        <v>31</v>
      </c>
      <c r="F6" s="21" t="s">
        <v>32</v>
      </c>
      <c r="G6" s="21" t="s">
        <v>32</v>
      </c>
      <c r="H6" s="21" t="s">
        <v>54</v>
      </c>
      <c r="I6" s="21" t="s">
        <v>42</v>
      </c>
      <c r="J6" s="19" t="s">
        <v>46</v>
      </c>
      <c r="K6" s="20" t="s">
        <v>45</v>
      </c>
      <c r="L6" s="19" t="s">
        <v>47</v>
      </c>
      <c r="M6" s="19" t="s">
        <v>49</v>
      </c>
      <c r="N6" s="19" t="s">
        <v>56</v>
      </c>
      <c r="O6" s="19" t="s">
        <v>57</v>
      </c>
      <c r="P6" s="20" t="s">
        <v>58</v>
      </c>
      <c r="Q6" s="20" t="s">
        <v>59</v>
      </c>
      <c r="R6" s="19" t="s">
        <v>60</v>
      </c>
      <c r="S6" s="19" t="s">
        <v>62</v>
      </c>
    </row>
    <row r="7" spans="2:23" ht="16.5" thickTop="1" thickBot="1" x14ac:dyDescent="0.3">
      <c r="B7" s="1" t="s">
        <v>33</v>
      </c>
      <c r="C7" s="1" t="s">
        <v>34</v>
      </c>
      <c r="D7" s="1" t="s">
        <v>34</v>
      </c>
      <c r="E7" s="21" t="s">
        <v>35</v>
      </c>
      <c r="F7" s="21" t="s">
        <v>36</v>
      </c>
      <c r="G7" s="21" t="s">
        <v>37</v>
      </c>
      <c r="H7" s="21" t="s">
        <v>43</v>
      </c>
      <c r="I7" s="21" t="s">
        <v>43</v>
      </c>
      <c r="J7" s="19" t="s">
        <v>43</v>
      </c>
      <c r="K7" s="19" t="s">
        <v>43</v>
      </c>
      <c r="L7" s="19" t="s">
        <v>43</v>
      </c>
      <c r="M7" s="19" t="s">
        <v>53</v>
      </c>
      <c r="N7" s="19" t="s">
        <v>55</v>
      </c>
      <c r="O7" s="19" t="s">
        <v>55</v>
      </c>
      <c r="P7" s="19" t="s">
        <v>43</v>
      </c>
      <c r="Q7" s="19" t="s">
        <v>55</v>
      </c>
      <c r="R7" s="19" t="s">
        <v>55</v>
      </c>
      <c r="S7" s="19" t="s">
        <v>61</v>
      </c>
    </row>
    <row r="8" spans="2:23" ht="15.75" thickTop="1" x14ac:dyDescent="0.25">
      <c r="B8" s="2" t="s">
        <v>38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s="15">
        <f>1010*9.81</f>
        <v>9908.1</v>
      </c>
      <c r="I8">
        <f>(1010*F8)</f>
        <v>0</v>
      </c>
      <c r="J8">
        <f>0.0125*H8</f>
        <v>123.85125000000001</v>
      </c>
      <c r="K8">
        <f>0.5*1.202*2.01*0.32*(E8/3.6)^2</f>
        <v>0</v>
      </c>
      <c r="L8" s="15">
        <f>K8+J8+I8</f>
        <v>123.85125000000001</v>
      </c>
      <c r="M8" s="17">
        <f>L8*E8</f>
        <v>0</v>
      </c>
      <c r="N8" s="18">
        <f>(IF(L8&lt;0,"0",L8)*0.0000002778)</f>
        <v>3.4405877250000005E-5</v>
      </c>
      <c r="O8" s="15">
        <f>SUM($N$8:N8)</f>
        <v>3.4405877250000005E-5</v>
      </c>
      <c r="P8" s="15" t="str">
        <f>IF(L8&gt;0,"0",L8)</f>
        <v>0</v>
      </c>
      <c r="Q8" s="18">
        <f>(P8-(2*P8))*0.0000002778</f>
        <v>0</v>
      </c>
      <c r="R8" s="15">
        <f>SUM($Q$8:Q9)</f>
        <v>0</v>
      </c>
      <c r="S8" s="15">
        <f>(R8*3600)*0.7</f>
        <v>0</v>
      </c>
    </row>
    <row r="9" spans="2:23" x14ac:dyDescent="0.25">
      <c r="B9" s="3" t="s">
        <v>38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s="15">
        <f t="shared" ref="H9:H72" si="0">1010*9.81</f>
        <v>9908.1</v>
      </c>
      <c r="I9">
        <f t="shared" ref="I9:I72" si="1">(1010*F9)</f>
        <v>0</v>
      </c>
      <c r="J9">
        <f t="shared" ref="J9:J72" si="2">0.0125*H9</f>
        <v>123.85125000000001</v>
      </c>
      <c r="K9">
        <f t="shared" ref="K9:K72" si="3">0.5*1.202*2.01*0.32*(E9/3.6)^2</f>
        <v>0</v>
      </c>
      <c r="L9" s="15">
        <f t="shared" ref="L9:L72" si="4">K9+J9+I9</f>
        <v>123.85125000000001</v>
      </c>
      <c r="M9" s="17">
        <f t="shared" ref="M9:M72" si="5">L9*E9</f>
        <v>0</v>
      </c>
      <c r="N9" s="18">
        <f t="shared" ref="N9:N72" si="6">IF(L9&lt;0,"0",L9)*0.0000002778</f>
        <v>3.4405877250000005E-5</v>
      </c>
      <c r="O9" s="15">
        <f>SUM($N$8:N9)</f>
        <v>6.881175450000001E-5</v>
      </c>
      <c r="P9" s="15" t="str">
        <f t="shared" ref="P9:P72" si="7">IF(L9&gt;0,"0",L9)</f>
        <v>0</v>
      </c>
      <c r="Q9" s="18">
        <f t="shared" ref="Q9:Q72" si="8">(P9-(2*P9))*0.0000002778</f>
        <v>0</v>
      </c>
      <c r="R9" s="15">
        <f>SUM($Q$8:Q10)</f>
        <v>0</v>
      </c>
      <c r="S9" s="15">
        <f t="shared" ref="S9:S72" si="9">(R9*3600)*0.7</f>
        <v>0</v>
      </c>
    </row>
    <row r="10" spans="2:23" x14ac:dyDescent="0.25">
      <c r="B10" s="3" t="s">
        <v>38</v>
      </c>
      <c r="C10" s="3">
        <v>2</v>
      </c>
      <c r="D10" s="3">
        <v>2</v>
      </c>
      <c r="E10" s="9">
        <v>0</v>
      </c>
      <c r="F10" s="15">
        <f t="shared" ref="F10:F73" si="10">($E11-$E9)/2/3.6</f>
        <v>0</v>
      </c>
      <c r="G10" s="15">
        <f t="shared" ref="G10:G73" si="11">($E11-$E9)/2</f>
        <v>0</v>
      </c>
      <c r="H10" s="15">
        <f t="shared" si="0"/>
        <v>9908.1</v>
      </c>
      <c r="I10">
        <f t="shared" si="1"/>
        <v>0</v>
      </c>
      <c r="J10">
        <f t="shared" si="2"/>
        <v>123.85125000000001</v>
      </c>
      <c r="K10">
        <f t="shared" si="3"/>
        <v>0</v>
      </c>
      <c r="L10" s="15">
        <f t="shared" si="4"/>
        <v>123.85125000000001</v>
      </c>
      <c r="M10" s="17">
        <f t="shared" si="5"/>
        <v>0</v>
      </c>
      <c r="N10" s="18">
        <f t="shared" si="6"/>
        <v>3.4405877250000005E-5</v>
      </c>
      <c r="O10" s="15">
        <f>SUM($N$8:N10)</f>
        <v>1.0321763175000001E-4</v>
      </c>
      <c r="P10" s="15" t="str">
        <f t="shared" si="7"/>
        <v>0</v>
      </c>
      <c r="Q10" s="18">
        <f t="shared" si="8"/>
        <v>0</v>
      </c>
      <c r="R10" s="15">
        <f>SUM($Q$8:Q11)</f>
        <v>0</v>
      </c>
      <c r="S10" s="15">
        <f t="shared" si="9"/>
        <v>0</v>
      </c>
    </row>
    <row r="11" spans="2:23" x14ac:dyDescent="0.25">
      <c r="B11" s="3" t="s">
        <v>38</v>
      </c>
      <c r="C11" s="3">
        <v>3</v>
      </c>
      <c r="D11" s="3">
        <v>3</v>
      </c>
      <c r="E11" s="9">
        <v>0</v>
      </c>
      <c r="F11" s="15">
        <f t="shared" si="10"/>
        <v>0</v>
      </c>
      <c r="G11" s="15">
        <f t="shared" si="11"/>
        <v>0</v>
      </c>
      <c r="H11" s="15">
        <f t="shared" si="0"/>
        <v>9908.1</v>
      </c>
      <c r="I11">
        <f t="shared" si="1"/>
        <v>0</v>
      </c>
      <c r="J11">
        <f t="shared" si="2"/>
        <v>123.85125000000001</v>
      </c>
      <c r="K11">
        <f t="shared" si="3"/>
        <v>0</v>
      </c>
      <c r="L11" s="15">
        <f t="shared" si="4"/>
        <v>123.85125000000001</v>
      </c>
      <c r="M11" s="17">
        <f t="shared" si="5"/>
        <v>0</v>
      </c>
      <c r="N11" s="18">
        <f t="shared" si="6"/>
        <v>3.4405877250000005E-5</v>
      </c>
      <c r="O11" s="15">
        <f>SUM($N$8:N11)</f>
        <v>1.3762350900000002E-4</v>
      </c>
      <c r="P11" s="15" t="str">
        <f t="shared" si="7"/>
        <v>0</v>
      </c>
      <c r="Q11" s="18">
        <f t="shared" si="8"/>
        <v>0</v>
      </c>
      <c r="R11" s="15">
        <f>SUM($Q$8:Q12)</f>
        <v>0</v>
      </c>
      <c r="S11" s="15">
        <f t="shared" si="9"/>
        <v>0</v>
      </c>
    </row>
    <row r="12" spans="2:23" x14ac:dyDescent="0.25">
      <c r="B12" s="3" t="s">
        <v>38</v>
      </c>
      <c r="C12" s="3">
        <v>4</v>
      </c>
      <c r="D12" s="3">
        <v>4</v>
      </c>
      <c r="E12" s="9">
        <v>0</v>
      </c>
      <c r="F12" s="15">
        <f>($E13-$E11)/2/3.6</f>
        <v>0</v>
      </c>
      <c r="G12" s="15">
        <f t="shared" si="11"/>
        <v>0</v>
      </c>
      <c r="H12" s="15">
        <f t="shared" si="0"/>
        <v>9908.1</v>
      </c>
      <c r="I12">
        <f t="shared" si="1"/>
        <v>0</v>
      </c>
      <c r="J12">
        <f t="shared" si="2"/>
        <v>123.85125000000001</v>
      </c>
      <c r="K12">
        <f t="shared" si="3"/>
        <v>0</v>
      </c>
      <c r="L12" s="15">
        <f t="shared" si="4"/>
        <v>123.85125000000001</v>
      </c>
      <c r="M12" s="17">
        <f t="shared" si="5"/>
        <v>0</v>
      </c>
      <c r="N12" s="18">
        <f t="shared" si="6"/>
        <v>3.4405877250000005E-5</v>
      </c>
      <c r="O12" s="15">
        <f>SUM($N$8:N12)</f>
        <v>1.7202938625000003E-4</v>
      </c>
      <c r="P12" s="15" t="str">
        <f t="shared" si="7"/>
        <v>0</v>
      </c>
      <c r="Q12" s="18">
        <f t="shared" si="8"/>
        <v>0</v>
      </c>
      <c r="R12" s="15">
        <f>SUM($Q$8:Q13)</f>
        <v>0</v>
      </c>
      <c r="S12" s="15">
        <f t="shared" si="9"/>
        <v>0</v>
      </c>
    </row>
    <row r="13" spans="2:23" x14ac:dyDescent="0.25">
      <c r="B13" s="3" t="s">
        <v>38</v>
      </c>
      <c r="C13" s="3">
        <v>5</v>
      </c>
      <c r="D13" s="3">
        <v>5</v>
      </c>
      <c r="E13" s="9">
        <v>0</v>
      </c>
      <c r="F13" s="15">
        <f t="shared" si="10"/>
        <v>0</v>
      </c>
      <c r="G13" s="15">
        <f t="shared" si="11"/>
        <v>0</v>
      </c>
      <c r="H13" s="15">
        <f t="shared" si="0"/>
        <v>9908.1</v>
      </c>
      <c r="I13">
        <f t="shared" si="1"/>
        <v>0</v>
      </c>
      <c r="J13">
        <f t="shared" si="2"/>
        <v>123.85125000000001</v>
      </c>
      <c r="K13">
        <f t="shared" si="3"/>
        <v>0</v>
      </c>
      <c r="L13" s="15">
        <f t="shared" si="4"/>
        <v>123.85125000000001</v>
      </c>
      <c r="M13" s="17">
        <f t="shared" si="5"/>
        <v>0</v>
      </c>
      <c r="N13" s="18">
        <f t="shared" si="6"/>
        <v>3.4405877250000005E-5</v>
      </c>
      <c r="O13" s="15">
        <f>SUM($N$8:N13)</f>
        <v>2.0643526350000004E-4</v>
      </c>
      <c r="P13" s="15" t="str">
        <f t="shared" si="7"/>
        <v>0</v>
      </c>
      <c r="Q13" s="18">
        <f t="shared" si="8"/>
        <v>0</v>
      </c>
      <c r="R13" s="15">
        <f>SUM($Q$8:Q14)</f>
        <v>0</v>
      </c>
      <c r="S13" s="15">
        <f t="shared" si="9"/>
        <v>0</v>
      </c>
    </row>
    <row r="14" spans="2:23" x14ac:dyDescent="0.25">
      <c r="B14" s="3" t="s">
        <v>38</v>
      </c>
      <c r="C14" s="3">
        <v>6</v>
      </c>
      <c r="D14" s="3">
        <v>6</v>
      </c>
      <c r="E14" s="9">
        <v>0</v>
      </c>
      <c r="F14" s="15">
        <f t="shared" si="10"/>
        <v>0</v>
      </c>
      <c r="G14" s="15">
        <f t="shared" si="11"/>
        <v>0</v>
      </c>
      <c r="H14" s="15">
        <f t="shared" si="0"/>
        <v>9908.1</v>
      </c>
      <c r="I14">
        <f t="shared" si="1"/>
        <v>0</v>
      </c>
      <c r="J14">
        <f t="shared" si="2"/>
        <v>123.85125000000001</v>
      </c>
      <c r="K14">
        <f t="shared" si="3"/>
        <v>0</v>
      </c>
      <c r="L14" s="15">
        <f t="shared" si="4"/>
        <v>123.85125000000001</v>
      </c>
      <c r="M14" s="17">
        <f t="shared" si="5"/>
        <v>0</v>
      </c>
      <c r="N14" s="18">
        <f t="shared" si="6"/>
        <v>3.4405877250000005E-5</v>
      </c>
      <c r="O14" s="15">
        <f>SUM($N$8:N14)</f>
        <v>2.4084114075000005E-4</v>
      </c>
      <c r="P14" s="15" t="str">
        <f t="shared" si="7"/>
        <v>0</v>
      </c>
      <c r="Q14" s="18">
        <f t="shared" si="8"/>
        <v>0</v>
      </c>
      <c r="R14" s="15">
        <f>SUM($Q$8:Q15)</f>
        <v>0</v>
      </c>
      <c r="S14" s="15">
        <f t="shared" si="9"/>
        <v>0</v>
      </c>
    </row>
    <row r="15" spans="2:23" x14ac:dyDescent="0.25">
      <c r="B15" s="3" t="s">
        <v>38</v>
      </c>
      <c r="C15" s="3">
        <v>7</v>
      </c>
      <c r="D15" s="3">
        <v>7</v>
      </c>
      <c r="E15" s="9">
        <v>0</v>
      </c>
      <c r="F15" s="15">
        <f t="shared" si="10"/>
        <v>0</v>
      </c>
      <c r="G15" s="15">
        <f t="shared" si="11"/>
        <v>0</v>
      </c>
      <c r="H15" s="15">
        <f t="shared" si="0"/>
        <v>9908.1</v>
      </c>
      <c r="I15">
        <f t="shared" si="1"/>
        <v>0</v>
      </c>
      <c r="J15">
        <f t="shared" si="2"/>
        <v>123.85125000000001</v>
      </c>
      <c r="K15">
        <f t="shared" si="3"/>
        <v>0</v>
      </c>
      <c r="L15" s="15">
        <f t="shared" si="4"/>
        <v>123.85125000000001</v>
      </c>
      <c r="M15" s="17">
        <f t="shared" si="5"/>
        <v>0</v>
      </c>
      <c r="N15" s="18">
        <f t="shared" si="6"/>
        <v>3.4405877250000005E-5</v>
      </c>
      <c r="O15" s="15">
        <f>SUM($N$8:N15)</f>
        <v>2.7524701800000004E-4</v>
      </c>
      <c r="P15" s="15" t="str">
        <f t="shared" si="7"/>
        <v>0</v>
      </c>
      <c r="Q15" s="18">
        <f t="shared" si="8"/>
        <v>0</v>
      </c>
      <c r="R15" s="15">
        <f>SUM($Q$8:Q16)</f>
        <v>0</v>
      </c>
      <c r="S15" s="15">
        <f t="shared" si="9"/>
        <v>0</v>
      </c>
    </row>
    <row r="16" spans="2:23" x14ac:dyDescent="0.25">
      <c r="B16" s="3" t="s">
        <v>38</v>
      </c>
      <c r="C16" s="3">
        <v>8</v>
      </c>
      <c r="D16" s="3">
        <v>8</v>
      </c>
      <c r="E16" s="9">
        <v>0</v>
      </c>
      <c r="F16" s="15">
        <f t="shared" si="10"/>
        <v>0</v>
      </c>
      <c r="G16" s="15">
        <f t="shared" si="11"/>
        <v>0</v>
      </c>
      <c r="H16" s="15">
        <f t="shared" si="0"/>
        <v>9908.1</v>
      </c>
      <c r="I16">
        <f t="shared" si="1"/>
        <v>0</v>
      </c>
      <c r="J16">
        <f t="shared" si="2"/>
        <v>123.85125000000001</v>
      </c>
      <c r="K16">
        <f t="shared" si="3"/>
        <v>0</v>
      </c>
      <c r="L16" s="15">
        <f t="shared" si="4"/>
        <v>123.85125000000001</v>
      </c>
      <c r="M16" s="17">
        <f t="shared" si="5"/>
        <v>0</v>
      </c>
      <c r="N16" s="18">
        <f t="shared" si="6"/>
        <v>3.4405877250000005E-5</v>
      </c>
      <c r="O16" s="15">
        <f>SUM($N$8:N16)</f>
        <v>3.0965289525000005E-4</v>
      </c>
      <c r="P16" s="15" t="str">
        <f t="shared" si="7"/>
        <v>0</v>
      </c>
      <c r="Q16" s="18">
        <f t="shared" si="8"/>
        <v>0</v>
      </c>
      <c r="R16" s="15">
        <f>SUM($Q$8:Q17)</f>
        <v>0</v>
      </c>
      <c r="S16" s="15">
        <f t="shared" si="9"/>
        <v>0</v>
      </c>
    </row>
    <row r="17" spans="2:19" x14ac:dyDescent="0.25">
      <c r="B17" s="3" t="s">
        <v>38</v>
      </c>
      <c r="C17" s="3">
        <v>9</v>
      </c>
      <c r="D17" s="3">
        <v>9</v>
      </c>
      <c r="E17" s="9">
        <v>0</v>
      </c>
      <c r="F17" s="15">
        <f t="shared" si="10"/>
        <v>0</v>
      </c>
      <c r="G17" s="15">
        <f t="shared" si="11"/>
        <v>0</v>
      </c>
      <c r="H17" s="15">
        <f t="shared" si="0"/>
        <v>9908.1</v>
      </c>
      <c r="I17">
        <f t="shared" si="1"/>
        <v>0</v>
      </c>
      <c r="J17">
        <f t="shared" si="2"/>
        <v>123.85125000000001</v>
      </c>
      <c r="K17">
        <f t="shared" si="3"/>
        <v>0</v>
      </c>
      <c r="L17" s="15">
        <f t="shared" si="4"/>
        <v>123.85125000000001</v>
      </c>
      <c r="M17" s="17">
        <f t="shared" si="5"/>
        <v>0</v>
      </c>
      <c r="N17" s="18">
        <f t="shared" si="6"/>
        <v>3.4405877250000005E-5</v>
      </c>
      <c r="O17" s="15">
        <f>SUM($N$8:N17)</f>
        <v>3.4405877250000006E-4</v>
      </c>
      <c r="P17" s="15" t="str">
        <f t="shared" si="7"/>
        <v>0</v>
      </c>
      <c r="Q17" s="18">
        <f t="shared" si="8"/>
        <v>0</v>
      </c>
      <c r="R17" s="15">
        <f>SUM($Q$8:Q18)</f>
        <v>0</v>
      </c>
      <c r="S17" s="15">
        <f t="shared" si="9"/>
        <v>0</v>
      </c>
    </row>
    <row r="18" spans="2:19" x14ac:dyDescent="0.25">
      <c r="B18" s="3" t="s">
        <v>38</v>
      </c>
      <c r="C18" s="3">
        <v>10</v>
      </c>
      <c r="D18" s="3">
        <v>10</v>
      </c>
      <c r="E18" s="9">
        <v>0</v>
      </c>
      <c r="F18" s="15">
        <f t="shared" si="10"/>
        <v>0</v>
      </c>
      <c r="G18" s="15">
        <f t="shared" si="11"/>
        <v>0</v>
      </c>
      <c r="H18" s="15">
        <f t="shared" si="0"/>
        <v>9908.1</v>
      </c>
      <c r="I18">
        <f t="shared" si="1"/>
        <v>0</v>
      </c>
      <c r="J18">
        <f t="shared" si="2"/>
        <v>123.85125000000001</v>
      </c>
      <c r="K18">
        <f t="shared" si="3"/>
        <v>0</v>
      </c>
      <c r="L18" s="15">
        <f t="shared" si="4"/>
        <v>123.85125000000001</v>
      </c>
      <c r="M18" s="17">
        <f t="shared" si="5"/>
        <v>0</v>
      </c>
      <c r="N18" s="18">
        <f t="shared" si="6"/>
        <v>3.4405877250000005E-5</v>
      </c>
      <c r="O18" s="15">
        <f>SUM($N$8:N18)</f>
        <v>3.7846464975000007E-4</v>
      </c>
      <c r="P18" s="15" t="str">
        <f t="shared" si="7"/>
        <v>0</v>
      </c>
      <c r="Q18" s="18">
        <f t="shared" si="8"/>
        <v>0</v>
      </c>
      <c r="R18" s="15">
        <f>SUM($Q$8:Q19)</f>
        <v>0</v>
      </c>
      <c r="S18" s="15">
        <f t="shared" si="9"/>
        <v>0</v>
      </c>
    </row>
    <row r="19" spans="2:19" x14ac:dyDescent="0.25">
      <c r="B19" s="3" t="s">
        <v>38</v>
      </c>
      <c r="C19" s="3">
        <v>11</v>
      </c>
      <c r="D19" s="3">
        <v>11</v>
      </c>
      <c r="E19" s="9">
        <v>0</v>
      </c>
      <c r="F19" s="15">
        <f t="shared" si="10"/>
        <v>2.777777777777778E-2</v>
      </c>
      <c r="G19" s="15">
        <f t="shared" si="11"/>
        <v>0.1</v>
      </c>
      <c r="H19" s="15">
        <f t="shared" si="0"/>
        <v>9908.1</v>
      </c>
      <c r="I19">
        <f t="shared" si="1"/>
        <v>28.055555555555557</v>
      </c>
      <c r="J19">
        <f t="shared" si="2"/>
        <v>123.85125000000001</v>
      </c>
      <c r="K19">
        <f t="shared" si="3"/>
        <v>0</v>
      </c>
      <c r="L19" s="15">
        <f t="shared" si="4"/>
        <v>151.90680555555556</v>
      </c>
      <c r="M19" s="17">
        <f t="shared" si="5"/>
        <v>0</v>
      </c>
      <c r="N19" s="18">
        <f t="shared" si="6"/>
        <v>4.2199710583333338E-5</v>
      </c>
      <c r="O19" s="15">
        <f>SUM($N$8:N19)</f>
        <v>4.2066436033333344E-4</v>
      </c>
      <c r="P19" s="15" t="str">
        <f t="shared" si="7"/>
        <v>0</v>
      </c>
      <c r="Q19" s="18">
        <f t="shared" si="8"/>
        <v>0</v>
      </c>
      <c r="R19" s="15">
        <f>SUM($Q$8:Q20)</f>
        <v>0</v>
      </c>
      <c r="S19" s="15">
        <f t="shared" si="9"/>
        <v>0</v>
      </c>
    </row>
    <row r="20" spans="2:19" x14ac:dyDescent="0.25">
      <c r="B20" s="3" t="s">
        <v>38</v>
      </c>
      <c r="C20" s="3">
        <v>12</v>
      </c>
      <c r="D20" s="3">
        <v>12</v>
      </c>
      <c r="E20" s="9">
        <v>0.2</v>
      </c>
      <c r="F20" s="15">
        <f>($E21-$E19)/2/3.6</f>
        <v>0.2361111111111111</v>
      </c>
      <c r="G20" s="15">
        <f t="shared" si="11"/>
        <v>0.85</v>
      </c>
      <c r="H20" s="15">
        <f t="shared" si="0"/>
        <v>9908.1</v>
      </c>
      <c r="I20">
        <f t="shared" si="1"/>
        <v>238.47222222222223</v>
      </c>
      <c r="J20">
        <f t="shared" si="2"/>
        <v>123.85125000000001</v>
      </c>
      <c r="K20">
        <f t="shared" si="3"/>
        <v>1.1930962962962961E-3</v>
      </c>
      <c r="L20" s="15">
        <f t="shared" si="4"/>
        <v>362.32466531851856</v>
      </c>
      <c r="M20" s="17">
        <f t="shared" si="5"/>
        <v>72.464933063703711</v>
      </c>
      <c r="N20" s="18">
        <f t="shared" si="6"/>
        <v>1.0065379202548446E-4</v>
      </c>
      <c r="O20" s="15">
        <f>SUM($N$8:N20)</f>
        <v>5.2131815235881794E-4</v>
      </c>
      <c r="P20" s="15" t="str">
        <f t="shared" si="7"/>
        <v>0</v>
      </c>
      <c r="Q20" s="18">
        <f t="shared" si="8"/>
        <v>0</v>
      </c>
      <c r="R20" s="15">
        <f>SUM($Q$8:Q21)</f>
        <v>0</v>
      </c>
      <c r="S20" s="15">
        <f t="shared" si="9"/>
        <v>0</v>
      </c>
    </row>
    <row r="21" spans="2:19" x14ac:dyDescent="0.25">
      <c r="B21" s="3" t="s">
        <v>38</v>
      </c>
      <c r="C21" s="3">
        <v>13</v>
      </c>
      <c r="D21" s="3">
        <v>13</v>
      </c>
      <c r="E21" s="9">
        <v>1.7</v>
      </c>
      <c r="F21" s="15">
        <f t="shared" si="10"/>
        <v>0.72222222222222221</v>
      </c>
      <c r="G21" s="15">
        <f t="shared" si="11"/>
        <v>2.6</v>
      </c>
      <c r="H21" s="15">
        <f t="shared" si="0"/>
        <v>9908.1</v>
      </c>
      <c r="I21">
        <f t="shared" si="1"/>
        <v>729.44444444444446</v>
      </c>
      <c r="J21">
        <f t="shared" si="2"/>
        <v>123.85125000000001</v>
      </c>
      <c r="K21">
        <f t="shared" si="3"/>
        <v>8.6201207407407388E-2</v>
      </c>
      <c r="L21" s="15">
        <f t="shared" si="4"/>
        <v>853.38189565185189</v>
      </c>
      <c r="M21" s="17">
        <f t="shared" si="5"/>
        <v>1450.7492226081481</v>
      </c>
      <c r="N21" s="18">
        <f t="shared" si="6"/>
        <v>2.3706949061208448E-4</v>
      </c>
      <c r="O21" s="15">
        <f>SUM($N$8:N21)</f>
        <v>7.5838764297090245E-4</v>
      </c>
      <c r="P21" s="15" t="str">
        <f t="shared" si="7"/>
        <v>0</v>
      </c>
      <c r="Q21" s="18">
        <f t="shared" si="8"/>
        <v>0</v>
      </c>
      <c r="R21" s="15">
        <f>SUM($Q$8:Q22)</f>
        <v>0</v>
      </c>
      <c r="S21" s="15">
        <f t="shared" si="9"/>
        <v>0</v>
      </c>
    </row>
    <row r="22" spans="2:19" x14ac:dyDescent="0.25">
      <c r="B22" s="3" t="s">
        <v>38</v>
      </c>
      <c r="C22" s="3">
        <v>14</v>
      </c>
      <c r="D22" s="3">
        <v>14</v>
      </c>
      <c r="E22" s="9">
        <v>5.4</v>
      </c>
      <c r="F22" s="15">
        <f t="shared" si="10"/>
        <v>1.1388888888888891</v>
      </c>
      <c r="G22" s="15">
        <f t="shared" si="11"/>
        <v>4.1000000000000005</v>
      </c>
      <c r="H22" s="15">
        <f t="shared" si="0"/>
        <v>9908.1</v>
      </c>
      <c r="I22">
        <f t="shared" si="1"/>
        <v>1150.2777777777781</v>
      </c>
      <c r="J22">
        <f t="shared" si="2"/>
        <v>123.85125000000001</v>
      </c>
      <c r="K22">
        <f t="shared" si="3"/>
        <v>0.86976719999999985</v>
      </c>
      <c r="L22" s="15">
        <f t="shared" si="4"/>
        <v>1274.9987949777781</v>
      </c>
      <c r="M22" s="17">
        <f t="shared" si="5"/>
        <v>6884.9934928800021</v>
      </c>
      <c r="N22" s="18">
        <f t="shared" si="6"/>
        <v>3.5419466524482679E-4</v>
      </c>
      <c r="O22" s="15">
        <f>SUM($N$8:N22)</f>
        <v>1.1125823082157292E-3</v>
      </c>
      <c r="P22" s="15" t="str">
        <f t="shared" si="7"/>
        <v>0</v>
      </c>
      <c r="Q22" s="18">
        <f t="shared" si="8"/>
        <v>0</v>
      </c>
      <c r="R22" s="15">
        <f>SUM($Q$8:Q23)</f>
        <v>0</v>
      </c>
      <c r="S22" s="15">
        <f t="shared" si="9"/>
        <v>0</v>
      </c>
    </row>
    <row r="23" spans="2:19" x14ac:dyDescent="0.25">
      <c r="B23" s="3" t="s">
        <v>38</v>
      </c>
      <c r="C23" s="3">
        <v>15</v>
      </c>
      <c r="D23" s="3">
        <v>15</v>
      </c>
      <c r="E23" s="9">
        <v>9.9</v>
      </c>
      <c r="F23" s="15">
        <f t="shared" si="10"/>
        <v>1.0694444444444444</v>
      </c>
      <c r="G23" s="15">
        <f t="shared" si="11"/>
        <v>3.8499999999999996</v>
      </c>
      <c r="H23" s="15">
        <f t="shared" si="0"/>
        <v>9908.1</v>
      </c>
      <c r="I23">
        <f t="shared" si="1"/>
        <v>1080.1388888888889</v>
      </c>
      <c r="J23">
        <f t="shared" si="2"/>
        <v>123.85125000000001</v>
      </c>
      <c r="K23">
        <f t="shared" si="3"/>
        <v>2.9233841999999997</v>
      </c>
      <c r="L23" s="15">
        <f t="shared" si="4"/>
        <v>1206.913523088889</v>
      </c>
      <c r="M23" s="17">
        <f t="shared" si="5"/>
        <v>11948.443878580001</v>
      </c>
      <c r="N23" s="18">
        <f t="shared" si="6"/>
        <v>3.3528057671409334E-4</v>
      </c>
      <c r="O23" s="15">
        <f>SUM($N$8:N23)</f>
        <v>1.4478628849298224E-3</v>
      </c>
      <c r="P23" s="15" t="str">
        <f t="shared" si="7"/>
        <v>0</v>
      </c>
      <c r="Q23" s="18">
        <f t="shared" si="8"/>
        <v>0</v>
      </c>
      <c r="R23" s="15">
        <f>SUM($Q$8:Q24)</f>
        <v>0</v>
      </c>
      <c r="S23" s="15">
        <f t="shared" si="9"/>
        <v>0</v>
      </c>
    </row>
    <row r="24" spans="2:19" x14ac:dyDescent="0.25">
      <c r="B24" s="3" t="s">
        <v>38</v>
      </c>
      <c r="C24" s="3">
        <v>16</v>
      </c>
      <c r="D24" s="3">
        <v>16</v>
      </c>
      <c r="E24" s="9">
        <v>13.1</v>
      </c>
      <c r="F24" s="15">
        <f t="shared" si="10"/>
        <v>0.97222222222222199</v>
      </c>
      <c r="G24" s="15">
        <f t="shared" si="11"/>
        <v>3.4999999999999991</v>
      </c>
      <c r="H24" s="15">
        <f t="shared" si="0"/>
        <v>9908.1</v>
      </c>
      <c r="I24">
        <f t="shared" si="1"/>
        <v>981.94444444444423</v>
      </c>
      <c r="J24">
        <f t="shared" si="2"/>
        <v>123.85125000000001</v>
      </c>
      <c r="K24">
        <f t="shared" si="3"/>
        <v>5.1186813851851847</v>
      </c>
      <c r="L24" s="15">
        <f t="shared" si="4"/>
        <v>1110.9143758296295</v>
      </c>
      <c r="M24" s="17">
        <f t="shared" si="5"/>
        <v>14552.978323368146</v>
      </c>
      <c r="N24" s="18">
        <f t="shared" si="6"/>
        <v>3.0861201360547113E-4</v>
      </c>
      <c r="O24" s="15">
        <f>SUM($N$8:N24)</f>
        <v>1.7564748985352935E-3</v>
      </c>
      <c r="P24" s="15" t="str">
        <f t="shared" si="7"/>
        <v>0</v>
      </c>
      <c r="Q24" s="18">
        <f t="shared" si="8"/>
        <v>0</v>
      </c>
      <c r="R24" s="15">
        <f>SUM($Q$8:Q25)</f>
        <v>0</v>
      </c>
      <c r="S24" s="15">
        <f t="shared" si="9"/>
        <v>0</v>
      </c>
    </row>
    <row r="25" spans="2:19" x14ac:dyDescent="0.25">
      <c r="B25" s="3" t="s">
        <v>38</v>
      </c>
      <c r="C25" s="3">
        <v>17</v>
      </c>
      <c r="D25" s="3">
        <v>17</v>
      </c>
      <c r="E25" s="9">
        <v>16.899999999999999</v>
      </c>
      <c r="F25" s="15">
        <f t="shared" si="10"/>
        <v>1.1944444444444444</v>
      </c>
      <c r="G25" s="15">
        <f t="shared" si="11"/>
        <v>4.3</v>
      </c>
      <c r="H25" s="15">
        <f t="shared" si="0"/>
        <v>9908.1</v>
      </c>
      <c r="I25">
        <f t="shared" si="1"/>
        <v>1206.3888888888889</v>
      </c>
      <c r="J25">
        <f t="shared" si="2"/>
        <v>123.85125000000001</v>
      </c>
      <c r="K25">
        <f t="shared" si="3"/>
        <v>8.5190058296296254</v>
      </c>
      <c r="L25" s="15">
        <f t="shared" si="4"/>
        <v>1338.7591447185187</v>
      </c>
      <c r="M25" s="17">
        <f t="shared" si="5"/>
        <v>22625.029545742964</v>
      </c>
      <c r="N25" s="18">
        <f t="shared" si="6"/>
        <v>3.7190729040280449E-4</v>
      </c>
      <c r="O25" s="15">
        <f>SUM($N$8:N25)</f>
        <v>2.1283821889380981E-3</v>
      </c>
      <c r="P25" s="15" t="str">
        <f t="shared" si="7"/>
        <v>0</v>
      </c>
      <c r="Q25" s="18">
        <f t="shared" si="8"/>
        <v>0</v>
      </c>
      <c r="R25" s="15">
        <f>SUM($Q$8:Q26)</f>
        <v>0</v>
      </c>
      <c r="S25" s="15">
        <f t="shared" si="9"/>
        <v>0</v>
      </c>
    </row>
    <row r="26" spans="2:19" x14ac:dyDescent="0.25">
      <c r="B26" s="3" t="s">
        <v>38</v>
      </c>
      <c r="C26" s="3">
        <v>18</v>
      </c>
      <c r="D26" s="3">
        <v>18</v>
      </c>
      <c r="E26" s="9">
        <v>21.7</v>
      </c>
      <c r="F26" s="15">
        <f t="shared" si="10"/>
        <v>1.2638888888888891</v>
      </c>
      <c r="G26" s="15">
        <f t="shared" si="11"/>
        <v>4.5500000000000007</v>
      </c>
      <c r="H26" s="15">
        <f t="shared" si="0"/>
        <v>9908.1</v>
      </c>
      <c r="I26">
        <f t="shared" si="1"/>
        <v>1276.5277777777781</v>
      </c>
      <c r="J26">
        <f t="shared" si="2"/>
        <v>123.85125000000001</v>
      </c>
      <c r="K26">
        <f t="shared" si="3"/>
        <v>14.04542787407407</v>
      </c>
      <c r="L26" s="15">
        <f t="shared" si="4"/>
        <v>1414.4244556518522</v>
      </c>
      <c r="M26" s="17">
        <f t="shared" si="5"/>
        <v>30693.010687645194</v>
      </c>
      <c r="N26" s="18">
        <f t="shared" si="6"/>
        <v>3.9292711378008458E-4</v>
      </c>
      <c r="O26" s="15">
        <f>SUM($N$8:N26)</f>
        <v>2.5213093027181828E-3</v>
      </c>
      <c r="P26" s="15" t="str">
        <f t="shared" si="7"/>
        <v>0</v>
      </c>
      <c r="Q26" s="18">
        <f t="shared" si="8"/>
        <v>0</v>
      </c>
      <c r="R26" s="15">
        <f>SUM($Q$8:Q27)</f>
        <v>0</v>
      </c>
      <c r="S26" s="15">
        <f t="shared" si="9"/>
        <v>0</v>
      </c>
    </row>
    <row r="27" spans="2:19" x14ac:dyDescent="0.25">
      <c r="B27" s="3" t="s">
        <v>38</v>
      </c>
      <c r="C27" s="3">
        <v>19</v>
      </c>
      <c r="D27" s="3">
        <v>19</v>
      </c>
      <c r="E27" s="9">
        <v>26</v>
      </c>
      <c r="F27" s="15">
        <f t="shared" si="10"/>
        <v>0.80555555555555558</v>
      </c>
      <c r="G27" s="15">
        <f t="shared" si="11"/>
        <v>2.9000000000000004</v>
      </c>
      <c r="H27" s="15">
        <f t="shared" si="0"/>
        <v>9908.1</v>
      </c>
      <c r="I27">
        <f t="shared" si="1"/>
        <v>813.61111111111109</v>
      </c>
      <c r="J27">
        <f t="shared" si="2"/>
        <v>123.85125000000001</v>
      </c>
      <c r="K27">
        <f t="shared" si="3"/>
        <v>20.163327407407404</v>
      </c>
      <c r="L27" s="15">
        <f t="shared" si="4"/>
        <v>957.62568851851847</v>
      </c>
      <c r="M27" s="17">
        <f t="shared" si="5"/>
        <v>24898.267901481478</v>
      </c>
      <c r="N27" s="18">
        <f t="shared" si="6"/>
        <v>2.6602841627044446E-4</v>
      </c>
      <c r="O27" s="15">
        <f>SUM($N$8:N27)</f>
        <v>2.7873377189886273E-3</v>
      </c>
      <c r="P27" s="15" t="str">
        <f t="shared" si="7"/>
        <v>0</v>
      </c>
      <c r="Q27" s="18">
        <f t="shared" si="8"/>
        <v>0</v>
      </c>
      <c r="R27" s="15">
        <f>SUM($Q$8:Q28)</f>
        <v>0</v>
      </c>
      <c r="S27" s="15">
        <f t="shared" si="9"/>
        <v>0</v>
      </c>
    </row>
    <row r="28" spans="2:19" x14ac:dyDescent="0.25">
      <c r="B28" s="3" t="s">
        <v>38</v>
      </c>
      <c r="C28" s="3">
        <v>20</v>
      </c>
      <c r="D28" s="3">
        <v>20</v>
      </c>
      <c r="E28" s="9">
        <v>27.5</v>
      </c>
      <c r="F28" s="15">
        <f t="shared" si="10"/>
        <v>0.29166666666666685</v>
      </c>
      <c r="G28" s="15">
        <f t="shared" si="11"/>
        <v>1.0500000000000007</v>
      </c>
      <c r="H28" s="15">
        <f t="shared" si="0"/>
        <v>9908.1</v>
      </c>
      <c r="I28">
        <f t="shared" si="1"/>
        <v>294.58333333333354</v>
      </c>
      <c r="J28">
        <f t="shared" si="2"/>
        <v>123.85125000000001</v>
      </c>
      <c r="K28">
        <f t="shared" si="3"/>
        <v>22.556976851851843</v>
      </c>
      <c r="L28" s="15">
        <f t="shared" si="4"/>
        <v>440.99156018518539</v>
      </c>
      <c r="M28" s="17">
        <f t="shared" si="5"/>
        <v>12127.267905092598</v>
      </c>
      <c r="N28" s="18">
        <f t="shared" si="6"/>
        <v>1.225074554194445E-4</v>
      </c>
      <c r="O28" s="15">
        <f>SUM($N$8:N28)</f>
        <v>2.9098451744080716E-3</v>
      </c>
      <c r="P28" s="15" t="str">
        <f t="shared" si="7"/>
        <v>0</v>
      </c>
      <c r="Q28" s="18">
        <f t="shared" si="8"/>
        <v>0</v>
      </c>
      <c r="R28" s="15">
        <f>SUM($Q$8:Q29)</f>
        <v>0</v>
      </c>
      <c r="S28" s="15">
        <f t="shared" si="9"/>
        <v>0</v>
      </c>
    </row>
    <row r="29" spans="2:19" x14ac:dyDescent="0.25">
      <c r="B29" s="3" t="s">
        <v>38</v>
      </c>
      <c r="C29" s="3">
        <v>21</v>
      </c>
      <c r="D29" s="3">
        <v>21</v>
      </c>
      <c r="E29" s="9">
        <v>28.1</v>
      </c>
      <c r="F29" s="15">
        <f t="shared" si="10"/>
        <v>0.1111111111111112</v>
      </c>
      <c r="G29" s="15">
        <f t="shared" si="11"/>
        <v>0.40000000000000036</v>
      </c>
      <c r="H29" s="15">
        <f t="shared" si="0"/>
        <v>9908.1</v>
      </c>
      <c r="I29">
        <f t="shared" si="1"/>
        <v>112.22222222222231</v>
      </c>
      <c r="J29">
        <f t="shared" si="2"/>
        <v>123.85125000000001</v>
      </c>
      <c r="K29">
        <f t="shared" si="3"/>
        <v>23.55201916296296</v>
      </c>
      <c r="L29" s="15">
        <f t="shared" si="4"/>
        <v>259.62549138518528</v>
      </c>
      <c r="M29" s="17">
        <f t="shared" si="5"/>
        <v>7295.4763079237073</v>
      </c>
      <c r="N29" s="18">
        <f t="shared" si="6"/>
        <v>7.2123961506804474E-5</v>
      </c>
      <c r="O29" s="15">
        <f>SUM($N$8:N29)</f>
        <v>2.9819691359148763E-3</v>
      </c>
      <c r="P29" s="15" t="str">
        <f t="shared" si="7"/>
        <v>0</v>
      </c>
      <c r="Q29" s="18">
        <f t="shared" si="8"/>
        <v>0</v>
      </c>
      <c r="R29" s="15">
        <f>SUM($Q$8:Q30)</f>
        <v>0</v>
      </c>
      <c r="S29" s="15">
        <f t="shared" si="9"/>
        <v>0</v>
      </c>
    </row>
    <row r="30" spans="2:19" x14ac:dyDescent="0.25">
      <c r="B30" s="3" t="s">
        <v>38</v>
      </c>
      <c r="C30" s="3">
        <v>22</v>
      </c>
      <c r="D30" s="3">
        <v>22</v>
      </c>
      <c r="E30" s="9">
        <v>28.3</v>
      </c>
      <c r="F30" s="15">
        <f t="shared" si="10"/>
        <v>9.7222222222222127E-2</v>
      </c>
      <c r="G30" s="15">
        <f t="shared" si="11"/>
        <v>0.34999999999999964</v>
      </c>
      <c r="H30" s="15">
        <f t="shared" si="0"/>
        <v>9908.1</v>
      </c>
      <c r="I30">
        <f t="shared" si="1"/>
        <v>98.194444444444343</v>
      </c>
      <c r="J30">
        <f t="shared" si="2"/>
        <v>123.85125000000001</v>
      </c>
      <c r="K30">
        <f t="shared" si="3"/>
        <v>23.888472318518513</v>
      </c>
      <c r="L30" s="15">
        <f t="shared" si="4"/>
        <v>245.93416676296286</v>
      </c>
      <c r="M30" s="17">
        <f t="shared" si="5"/>
        <v>6959.9369193918492</v>
      </c>
      <c r="N30" s="18">
        <f t="shared" si="6"/>
        <v>6.8320511526751088E-5</v>
      </c>
      <c r="O30" s="15">
        <f>SUM($N$8:N30)</f>
        <v>3.0502896474416275E-3</v>
      </c>
      <c r="P30" s="15" t="str">
        <f t="shared" si="7"/>
        <v>0</v>
      </c>
      <c r="Q30" s="18">
        <f t="shared" si="8"/>
        <v>0</v>
      </c>
      <c r="R30" s="15">
        <f>SUM($Q$8:Q31)</f>
        <v>0</v>
      </c>
      <c r="S30" s="15">
        <f t="shared" si="9"/>
        <v>0</v>
      </c>
    </row>
    <row r="31" spans="2:19" x14ac:dyDescent="0.25">
      <c r="B31" s="3" t="s">
        <v>38</v>
      </c>
      <c r="C31" s="3">
        <v>23</v>
      </c>
      <c r="D31" s="3">
        <v>23</v>
      </c>
      <c r="E31" s="9">
        <v>28.8</v>
      </c>
      <c r="F31" s="15">
        <f t="shared" si="10"/>
        <v>0.1111111111111112</v>
      </c>
      <c r="G31" s="15">
        <f t="shared" si="11"/>
        <v>0.40000000000000036</v>
      </c>
      <c r="H31" s="15">
        <f t="shared" si="0"/>
        <v>9908.1</v>
      </c>
      <c r="I31">
        <f t="shared" si="1"/>
        <v>112.22222222222231</v>
      </c>
      <c r="J31">
        <f t="shared" si="2"/>
        <v>123.85125000000001</v>
      </c>
      <c r="K31">
        <f t="shared" si="3"/>
        <v>24.740044799999996</v>
      </c>
      <c r="L31" s="15">
        <f t="shared" si="4"/>
        <v>260.8135170222223</v>
      </c>
      <c r="M31" s="17">
        <f t="shared" si="5"/>
        <v>7511.429290240002</v>
      </c>
      <c r="N31" s="18">
        <f t="shared" si="6"/>
        <v>7.2453995028773358E-5</v>
      </c>
      <c r="O31" s="15">
        <f>SUM($N$8:N31)</f>
        <v>3.122743642470401E-3</v>
      </c>
      <c r="P31" s="15" t="str">
        <f t="shared" si="7"/>
        <v>0</v>
      </c>
      <c r="Q31" s="18">
        <f t="shared" si="8"/>
        <v>0</v>
      </c>
      <c r="R31" s="15">
        <f>SUM($Q$8:Q32)</f>
        <v>0</v>
      </c>
      <c r="S31" s="15">
        <f t="shared" si="9"/>
        <v>0</v>
      </c>
    </row>
    <row r="32" spans="2:19" x14ac:dyDescent="0.25">
      <c r="B32" s="3" t="s">
        <v>38</v>
      </c>
      <c r="C32" s="3">
        <v>24</v>
      </c>
      <c r="D32" s="3">
        <v>24</v>
      </c>
      <c r="E32" s="9">
        <v>29.1</v>
      </c>
      <c r="F32" s="15">
        <f t="shared" si="10"/>
        <v>0.27777777777777779</v>
      </c>
      <c r="G32" s="15">
        <f t="shared" si="11"/>
        <v>1</v>
      </c>
      <c r="H32" s="15">
        <f t="shared" si="0"/>
        <v>9908.1</v>
      </c>
      <c r="I32">
        <f t="shared" si="1"/>
        <v>280.55555555555554</v>
      </c>
      <c r="J32">
        <f t="shared" si="2"/>
        <v>123.85125000000001</v>
      </c>
      <c r="K32">
        <f t="shared" si="3"/>
        <v>25.258146866666667</v>
      </c>
      <c r="L32" s="15">
        <f t="shared" si="4"/>
        <v>429.6649524222222</v>
      </c>
      <c r="M32" s="17">
        <f t="shared" si="5"/>
        <v>12503.250115486666</v>
      </c>
      <c r="N32" s="18">
        <f t="shared" si="6"/>
        <v>1.1936092378289333E-4</v>
      </c>
      <c r="O32" s="15">
        <f>SUM($N$8:N32)</f>
        <v>3.2421045662532942E-3</v>
      </c>
      <c r="P32" s="15" t="str">
        <f t="shared" si="7"/>
        <v>0</v>
      </c>
      <c r="Q32" s="18">
        <f t="shared" si="8"/>
        <v>0</v>
      </c>
      <c r="R32" s="15">
        <f>SUM($Q$8:Q33)</f>
        <v>0</v>
      </c>
      <c r="S32" s="15">
        <f t="shared" si="9"/>
        <v>0</v>
      </c>
    </row>
    <row r="33" spans="2:19" x14ac:dyDescent="0.25">
      <c r="B33" s="3" t="s">
        <v>38</v>
      </c>
      <c r="C33" s="3">
        <v>25</v>
      </c>
      <c r="D33" s="3">
        <v>25</v>
      </c>
      <c r="E33" s="9">
        <v>30.8</v>
      </c>
      <c r="F33" s="15">
        <f t="shared" si="10"/>
        <v>0.38888888888888851</v>
      </c>
      <c r="G33" s="15">
        <f t="shared" si="11"/>
        <v>1.3999999999999986</v>
      </c>
      <c r="H33" s="15">
        <f t="shared" si="0"/>
        <v>9908.1</v>
      </c>
      <c r="I33">
        <f t="shared" si="1"/>
        <v>392.77777777777737</v>
      </c>
      <c r="J33">
        <f t="shared" si="2"/>
        <v>123.85125000000001</v>
      </c>
      <c r="K33">
        <f t="shared" si="3"/>
        <v>28.295471762962958</v>
      </c>
      <c r="L33" s="15">
        <f t="shared" si="4"/>
        <v>544.92449954074027</v>
      </c>
      <c r="M33" s="17">
        <f t="shared" si="5"/>
        <v>16783.674585854802</v>
      </c>
      <c r="N33" s="18">
        <f t="shared" si="6"/>
        <v>1.5138002597241766E-4</v>
      </c>
      <c r="O33" s="15">
        <f>SUM($N$8:N33)</f>
        <v>3.393484592225712E-3</v>
      </c>
      <c r="P33" s="15" t="str">
        <f t="shared" si="7"/>
        <v>0</v>
      </c>
      <c r="Q33" s="18">
        <f t="shared" si="8"/>
        <v>0</v>
      </c>
      <c r="R33" s="15">
        <f>SUM($Q$8:Q34)</f>
        <v>0</v>
      </c>
      <c r="S33" s="15">
        <f t="shared" si="9"/>
        <v>0</v>
      </c>
    </row>
    <row r="34" spans="2:19" x14ac:dyDescent="0.25">
      <c r="B34" s="3" t="s">
        <v>38</v>
      </c>
      <c r="C34" s="3">
        <v>26</v>
      </c>
      <c r="D34" s="3">
        <v>26</v>
      </c>
      <c r="E34" s="9">
        <v>31.9</v>
      </c>
      <c r="F34" s="15">
        <f t="shared" si="10"/>
        <v>0.45833333333333343</v>
      </c>
      <c r="G34" s="15">
        <f t="shared" si="11"/>
        <v>1.6500000000000004</v>
      </c>
      <c r="H34" s="15">
        <f t="shared" si="0"/>
        <v>9908.1</v>
      </c>
      <c r="I34">
        <f t="shared" si="1"/>
        <v>462.91666666666674</v>
      </c>
      <c r="J34">
        <f t="shared" si="2"/>
        <v>123.85125000000001</v>
      </c>
      <c r="K34">
        <f t="shared" si="3"/>
        <v>30.352668051851843</v>
      </c>
      <c r="L34" s="15">
        <f t="shared" si="4"/>
        <v>617.12058471851856</v>
      </c>
      <c r="M34" s="17">
        <f t="shared" si="5"/>
        <v>19686.14665252074</v>
      </c>
      <c r="N34" s="18">
        <f t="shared" si="6"/>
        <v>1.7143609843480446E-4</v>
      </c>
      <c r="O34" s="15">
        <f>SUM($N$8:N34)</f>
        <v>3.5649206906605167E-3</v>
      </c>
      <c r="P34" s="15" t="str">
        <f t="shared" si="7"/>
        <v>0</v>
      </c>
      <c r="Q34" s="18">
        <f t="shared" si="8"/>
        <v>0</v>
      </c>
      <c r="R34" s="15">
        <f>SUM($Q$8:Q35)</f>
        <v>0</v>
      </c>
      <c r="S34" s="15">
        <f t="shared" si="9"/>
        <v>0</v>
      </c>
    </row>
    <row r="35" spans="2:19" x14ac:dyDescent="0.25">
      <c r="B35" s="3" t="s">
        <v>38</v>
      </c>
      <c r="C35" s="3">
        <v>27</v>
      </c>
      <c r="D35" s="3">
        <v>27</v>
      </c>
      <c r="E35" s="9">
        <v>34.1</v>
      </c>
      <c r="F35" s="15">
        <f t="shared" si="10"/>
        <v>0.65277777777777812</v>
      </c>
      <c r="G35" s="15">
        <f t="shared" si="11"/>
        <v>2.3500000000000014</v>
      </c>
      <c r="H35" s="15">
        <f t="shared" si="0"/>
        <v>9908.1</v>
      </c>
      <c r="I35">
        <f t="shared" si="1"/>
        <v>659.30555555555588</v>
      </c>
      <c r="J35">
        <f t="shared" si="2"/>
        <v>123.85125000000001</v>
      </c>
      <c r="K35">
        <f t="shared" si="3"/>
        <v>34.68360760740741</v>
      </c>
      <c r="L35" s="15">
        <f t="shared" si="4"/>
        <v>817.84041316296327</v>
      </c>
      <c r="M35" s="17">
        <f t="shared" si="5"/>
        <v>27888.35808885705</v>
      </c>
      <c r="N35" s="18">
        <f t="shared" si="6"/>
        <v>2.271960667766712E-4</v>
      </c>
      <c r="O35" s="15">
        <f>SUM($N$8:N35)</f>
        <v>3.7921167574371879E-3</v>
      </c>
      <c r="P35" s="15" t="str">
        <f t="shared" si="7"/>
        <v>0</v>
      </c>
      <c r="Q35" s="18">
        <f t="shared" si="8"/>
        <v>0</v>
      </c>
      <c r="R35" s="15">
        <f>SUM($Q$8:Q36)</f>
        <v>0</v>
      </c>
      <c r="S35" s="15">
        <f t="shared" si="9"/>
        <v>0</v>
      </c>
    </row>
    <row r="36" spans="2:19" x14ac:dyDescent="0.25">
      <c r="B36" s="3" t="s">
        <v>38</v>
      </c>
      <c r="C36" s="3">
        <v>28</v>
      </c>
      <c r="D36" s="3">
        <v>28</v>
      </c>
      <c r="E36" s="9">
        <v>36.6</v>
      </c>
      <c r="F36" s="15">
        <f t="shared" si="10"/>
        <v>0.69444444444444442</v>
      </c>
      <c r="G36" s="15">
        <f t="shared" si="11"/>
        <v>2.5</v>
      </c>
      <c r="H36" s="15">
        <f t="shared" si="0"/>
        <v>9908.1</v>
      </c>
      <c r="I36">
        <f t="shared" si="1"/>
        <v>701.38888888888891</v>
      </c>
      <c r="J36">
        <f t="shared" si="2"/>
        <v>123.85125000000001</v>
      </c>
      <c r="K36">
        <f t="shared" si="3"/>
        <v>39.955601866666655</v>
      </c>
      <c r="L36" s="15">
        <f t="shared" si="4"/>
        <v>865.19574075555556</v>
      </c>
      <c r="M36" s="17">
        <f t="shared" si="5"/>
        <v>31666.164111653336</v>
      </c>
      <c r="N36" s="18">
        <f t="shared" si="6"/>
        <v>2.4035137678189334E-4</v>
      </c>
      <c r="O36" s="15">
        <f>SUM($N$8:N36)</f>
        <v>4.0324681342190812E-3</v>
      </c>
      <c r="P36" s="15" t="str">
        <f t="shared" si="7"/>
        <v>0</v>
      </c>
      <c r="Q36" s="18">
        <f t="shared" si="8"/>
        <v>0</v>
      </c>
      <c r="R36" s="15">
        <f>SUM($Q$8:Q37)</f>
        <v>0</v>
      </c>
      <c r="S36" s="15">
        <f t="shared" si="9"/>
        <v>0</v>
      </c>
    </row>
    <row r="37" spans="2:19" x14ac:dyDescent="0.25">
      <c r="B37" s="3" t="s">
        <v>38</v>
      </c>
      <c r="C37" s="3">
        <v>29</v>
      </c>
      <c r="D37" s="3">
        <v>29</v>
      </c>
      <c r="E37" s="9">
        <v>39.1</v>
      </c>
      <c r="F37" s="15">
        <f t="shared" si="10"/>
        <v>0.65277777777777712</v>
      </c>
      <c r="G37" s="15">
        <f t="shared" si="11"/>
        <v>2.3499999999999979</v>
      </c>
      <c r="H37" s="15">
        <f t="shared" si="0"/>
        <v>9908.1</v>
      </c>
      <c r="I37">
        <f t="shared" si="1"/>
        <v>659.30555555555486</v>
      </c>
      <c r="J37">
        <f t="shared" si="2"/>
        <v>123.85125000000001</v>
      </c>
      <c r="K37">
        <f t="shared" si="3"/>
        <v>45.600438718518511</v>
      </c>
      <c r="L37" s="15">
        <f t="shared" si="4"/>
        <v>828.7572442740734</v>
      </c>
      <c r="M37" s="17">
        <f t="shared" si="5"/>
        <v>32404.408251116271</v>
      </c>
      <c r="N37" s="18">
        <f t="shared" si="6"/>
        <v>2.302287624593376E-4</v>
      </c>
      <c r="O37" s="15">
        <f>SUM($N$8:N37)</f>
        <v>4.2626968966784189E-3</v>
      </c>
      <c r="P37" s="15" t="str">
        <f t="shared" si="7"/>
        <v>0</v>
      </c>
      <c r="Q37" s="18">
        <f t="shared" si="8"/>
        <v>0</v>
      </c>
      <c r="R37" s="15">
        <f>SUM($Q$8:Q38)</f>
        <v>0</v>
      </c>
      <c r="S37" s="15">
        <f t="shared" si="9"/>
        <v>0</v>
      </c>
    </row>
    <row r="38" spans="2:19" x14ac:dyDescent="0.25">
      <c r="B38" s="3" t="s">
        <v>38</v>
      </c>
      <c r="C38" s="3">
        <v>30</v>
      </c>
      <c r="D38" s="3">
        <v>30</v>
      </c>
      <c r="E38" s="9">
        <v>41.3</v>
      </c>
      <c r="F38" s="15">
        <f t="shared" si="10"/>
        <v>0.47222222222222199</v>
      </c>
      <c r="G38" s="15">
        <f t="shared" si="11"/>
        <v>1.6999999999999993</v>
      </c>
      <c r="H38" s="15">
        <f t="shared" si="0"/>
        <v>9908.1</v>
      </c>
      <c r="I38">
        <f t="shared" si="1"/>
        <v>476.94444444444423</v>
      </c>
      <c r="J38">
        <f t="shared" si="2"/>
        <v>123.85125000000001</v>
      </c>
      <c r="K38">
        <f t="shared" si="3"/>
        <v>50.876310540740725</v>
      </c>
      <c r="L38" s="15">
        <f t="shared" si="4"/>
        <v>651.67200498518491</v>
      </c>
      <c r="M38" s="17">
        <f t="shared" si="5"/>
        <v>26914.053805888136</v>
      </c>
      <c r="N38" s="18">
        <f t="shared" si="6"/>
        <v>1.8103448298488437E-4</v>
      </c>
      <c r="O38" s="15">
        <f>SUM($N$8:N38)</f>
        <v>4.4437313796633036E-3</v>
      </c>
      <c r="P38" s="15" t="str">
        <f t="shared" si="7"/>
        <v>0</v>
      </c>
      <c r="Q38" s="18">
        <f t="shared" si="8"/>
        <v>0</v>
      </c>
      <c r="R38" s="15">
        <f>SUM($Q$8:Q39)</f>
        <v>0</v>
      </c>
      <c r="S38" s="15">
        <f t="shared" si="9"/>
        <v>0</v>
      </c>
    </row>
    <row r="39" spans="2:19" x14ac:dyDescent="0.25">
      <c r="B39" s="3" t="s">
        <v>38</v>
      </c>
      <c r="C39" s="3">
        <v>31</v>
      </c>
      <c r="D39" s="3">
        <v>31</v>
      </c>
      <c r="E39" s="9">
        <v>42.5</v>
      </c>
      <c r="F39" s="15">
        <f t="shared" si="10"/>
        <v>0.27777777777777779</v>
      </c>
      <c r="G39" s="15">
        <f t="shared" si="11"/>
        <v>1</v>
      </c>
      <c r="H39" s="15">
        <f t="shared" si="0"/>
        <v>9908.1</v>
      </c>
      <c r="I39">
        <f t="shared" si="1"/>
        <v>280.55555555555554</v>
      </c>
      <c r="J39">
        <f t="shared" si="2"/>
        <v>123.85125000000001</v>
      </c>
      <c r="K39">
        <f t="shared" si="3"/>
        <v>53.875754629629618</v>
      </c>
      <c r="L39" s="15">
        <f t="shared" si="4"/>
        <v>458.28256018518516</v>
      </c>
      <c r="M39" s="17">
        <f t="shared" si="5"/>
        <v>19477.00880787037</v>
      </c>
      <c r="N39" s="18">
        <f t="shared" si="6"/>
        <v>1.2731089521944444E-4</v>
      </c>
      <c r="O39" s="15">
        <f>SUM($N$8:N39)</f>
        <v>4.5710422748827485E-3</v>
      </c>
      <c r="P39" s="15" t="str">
        <f t="shared" si="7"/>
        <v>0</v>
      </c>
      <c r="Q39" s="18">
        <f t="shared" si="8"/>
        <v>0</v>
      </c>
      <c r="R39" s="15">
        <f>SUM($Q$8:Q40)</f>
        <v>0</v>
      </c>
      <c r="S39" s="15">
        <f t="shared" si="9"/>
        <v>0</v>
      </c>
    </row>
    <row r="40" spans="2:19" x14ac:dyDescent="0.25">
      <c r="B40" s="3" t="s">
        <v>38</v>
      </c>
      <c r="C40" s="3">
        <v>32</v>
      </c>
      <c r="D40" s="3">
        <v>32</v>
      </c>
      <c r="E40" s="9">
        <v>43.3</v>
      </c>
      <c r="F40" s="15">
        <f t="shared" si="10"/>
        <v>0.19444444444444425</v>
      </c>
      <c r="G40" s="15">
        <f t="shared" si="11"/>
        <v>0.69999999999999929</v>
      </c>
      <c r="H40" s="15">
        <f t="shared" si="0"/>
        <v>9908.1</v>
      </c>
      <c r="I40">
        <f t="shared" si="1"/>
        <v>196.38888888888869</v>
      </c>
      <c r="J40">
        <f t="shared" si="2"/>
        <v>123.85125000000001</v>
      </c>
      <c r="K40">
        <f t="shared" si="3"/>
        <v>55.923107874074056</v>
      </c>
      <c r="L40" s="15">
        <f t="shared" si="4"/>
        <v>376.16324676296279</v>
      </c>
      <c r="M40" s="17">
        <f t="shared" si="5"/>
        <v>16287.868584836287</v>
      </c>
      <c r="N40" s="18">
        <f t="shared" si="6"/>
        <v>1.0449814995075106E-4</v>
      </c>
      <c r="O40" s="15">
        <f>SUM($N$8:N40)</f>
        <v>4.6755404248334997E-3</v>
      </c>
      <c r="P40" s="15" t="str">
        <f t="shared" si="7"/>
        <v>0</v>
      </c>
      <c r="Q40" s="18">
        <f t="shared" si="8"/>
        <v>0</v>
      </c>
      <c r="R40" s="15">
        <f>SUM($Q$8:Q41)</f>
        <v>0</v>
      </c>
      <c r="S40" s="15">
        <f t="shared" si="9"/>
        <v>0</v>
      </c>
    </row>
    <row r="41" spans="2:19" x14ac:dyDescent="0.25">
      <c r="B41" s="3" t="s">
        <v>38</v>
      </c>
      <c r="C41" s="3">
        <v>33</v>
      </c>
      <c r="D41" s="3">
        <v>33</v>
      </c>
      <c r="E41" s="9">
        <v>43.9</v>
      </c>
      <c r="F41" s="15">
        <f t="shared" si="10"/>
        <v>0.15277777777777798</v>
      </c>
      <c r="G41" s="15">
        <f t="shared" si="11"/>
        <v>0.55000000000000071</v>
      </c>
      <c r="H41" s="15">
        <f t="shared" si="0"/>
        <v>9908.1</v>
      </c>
      <c r="I41">
        <f t="shared" si="1"/>
        <v>154.30555555555577</v>
      </c>
      <c r="J41">
        <f t="shared" si="2"/>
        <v>123.85125000000001</v>
      </c>
      <c r="K41">
        <f t="shared" si="3"/>
        <v>57.483677829629606</v>
      </c>
      <c r="L41" s="15">
        <f t="shared" si="4"/>
        <v>335.64048338518535</v>
      </c>
      <c r="M41" s="17">
        <f t="shared" si="5"/>
        <v>14734.617220609636</v>
      </c>
      <c r="N41" s="18">
        <f t="shared" si="6"/>
        <v>9.3240926284404493E-5</v>
      </c>
      <c r="O41" s="15">
        <f>SUM($N$8:N41)</f>
        <v>4.7687813511179044E-3</v>
      </c>
      <c r="P41" s="15" t="str">
        <f t="shared" si="7"/>
        <v>0</v>
      </c>
      <c r="Q41" s="18">
        <f t="shared" si="8"/>
        <v>0</v>
      </c>
      <c r="R41" s="15">
        <f>SUM($Q$8:Q42)</f>
        <v>0</v>
      </c>
      <c r="S41" s="15">
        <f t="shared" si="9"/>
        <v>0</v>
      </c>
    </row>
    <row r="42" spans="2:19" x14ac:dyDescent="0.25">
      <c r="B42" s="3" t="s">
        <v>38</v>
      </c>
      <c r="C42" s="3">
        <v>34</v>
      </c>
      <c r="D42" s="3">
        <v>34</v>
      </c>
      <c r="E42" s="9">
        <v>44.4</v>
      </c>
      <c r="F42" s="15">
        <f t="shared" si="10"/>
        <v>8.3333333333333523E-2</v>
      </c>
      <c r="G42" s="15">
        <f t="shared" si="11"/>
        <v>0.30000000000000071</v>
      </c>
      <c r="H42" s="15">
        <f t="shared" si="0"/>
        <v>9908.1</v>
      </c>
      <c r="I42">
        <f t="shared" si="1"/>
        <v>84.166666666666856</v>
      </c>
      <c r="J42">
        <f t="shared" si="2"/>
        <v>123.85125000000001</v>
      </c>
      <c r="K42">
        <f t="shared" si="3"/>
        <v>58.800557866666651</v>
      </c>
      <c r="L42" s="15">
        <f t="shared" si="4"/>
        <v>266.81847453333353</v>
      </c>
      <c r="M42" s="17">
        <f t="shared" si="5"/>
        <v>11846.740269280008</v>
      </c>
      <c r="N42" s="18">
        <f t="shared" si="6"/>
        <v>7.4122172225360051E-5</v>
      </c>
      <c r="O42" s="15">
        <f>SUM($N$8:N42)</f>
        <v>4.8429035233432645E-3</v>
      </c>
      <c r="P42" s="15" t="str">
        <f t="shared" si="7"/>
        <v>0</v>
      </c>
      <c r="Q42" s="18">
        <f t="shared" si="8"/>
        <v>0</v>
      </c>
      <c r="R42" s="15">
        <f>SUM($Q$8:Q43)</f>
        <v>0</v>
      </c>
      <c r="S42" s="15">
        <f t="shared" si="9"/>
        <v>0</v>
      </c>
    </row>
    <row r="43" spans="2:19" x14ac:dyDescent="0.25">
      <c r="B43" s="3" t="s">
        <v>38</v>
      </c>
      <c r="C43" s="3">
        <v>35</v>
      </c>
      <c r="D43" s="3">
        <v>35</v>
      </c>
      <c r="E43" s="9">
        <v>44.5</v>
      </c>
      <c r="F43" s="15">
        <f t="shared" si="10"/>
        <v>-2.7777777777777186E-2</v>
      </c>
      <c r="G43" s="15">
        <f t="shared" si="11"/>
        <v>-9.9999999999997868E-2</v>
      </c>
      <c r="H43" s="15">
        <f t="shared" si="0"/>
        <v>9908.1</v>
      </c>
      <c r="I43">
        <f t="shared" si="1"/>
        <v>-28.055555555554957</v>
      </c>
      <c r="J43">
        <f t="shared" si="2"/>
        <v>123.85125000000001</v>
      </c>
      <c r="K43">
        <f t="shared" si="3"/>
        <v>59.065723518518503</v>
      </c>
      <c r="L43" s="15">
        <f t="shared" si="4"/>
        <v>154.86141796296357</v>
      </c>
      <c r="M43" s="17">
        <f t="shared" si="5"/>
        <v>6891.3330993518794</v>
      </c>
      <c r="N43" s="18">
        <f t="shared" si="6"/>
        <v>4.3020501910111283E-5</v>
      </c>
      <c r="O43" s="15">
        <f>SUM($N$8:N43)</f>
        <v>4.8859240252533756E-3</v>
      </c>
      <c r="P43" s="15" t="str">
        <f t="shared" si="7"/>
        <v>0</v>
      </c>
      <c r="Q43" s="18">
        <f t="shared" si="8"/>
        <v>0</v>
      </c>
      <c r="R43" s="15">
        <f>SUM($Q$8:Q44)</f>
        <v>1.9550656647582108E-5</v>
      </c>
      <c r="S43" s="15">
        <f t="shared" si="9"/>
        <v>4.9267654751906906E-2</v>
      </c>
    </row>
    <row r="44" spans="2:19" x14ac:dyDescent="0.25">
      <c r="B44" s="3" t="s">
        <v>38</v>
      </c>
      <c r="C44" s="3">
        <v>36</v>
      </c>
      <c r="D44" s="3">
        <v>36</v>
      </c>
      <c r="E44" s="9">
        <v>44.2</v>
      </c>
      <c r="F44" s="15">
        <f t="shared" si="10"/>
        <v>-0.24999999999999961</v>
      </c>
      <c r="G44" s="15">
        <f t="shared" si="11"/>
        <v>-0.89999999999999858</v>
      </c>
      <c r="H44" s="15">
        <f t="shared" si="0"/>
        <v>9908.1</v>
      </c>
      <c r="I44">
        <f t="shared" si="1"/>
        <v>-252.4999999999996</v>
      </c>
      <c r="J44">
        <f t="shared" si="2"/>
        <v>123.85125000000001</v>
      </c>
      <c r="K44">
        <f t="shared" si="3"/>
        <v>58.272016207407404</v>
      </c>
      <c r="L44" s="15">
        <f t="shared" si="4"/>
        <v>-70.376733792592177</v>
      </c>
      <c r="M44" s="17">
        <f t="shared" si="5"/>
        <v>-3110.6516336325744</v>
      </c>
      <c r="N44" s="18">
        <f t="shared" si="6"/>
        <v>0</v>
      </c>
      <c r="O44" s="15">
        <f>SUM($N$8:N44)</f>
        <v>4.8859240252533756E-3</v>
      </c>
      <c r="P44" s="15">
        <f t="shared" si="7"/>
        <v>-70.376733792592177</v>
      </c>
      <c r="Q44" s="18">
        <f t="shared" si="8"/>
        <v>1.9550656647582108E-5</v>
      </c>
      <c r="R44" s="15">
        <f>SUM($Q$8:Q45)</f>
        <v>1.3760431707176451E-4</v>
      </c>
      <c r="S44" s="15">
        <f t="shared" si="9"/>
        <v>0.34676287902084652</v>
      </c>
    </row>
    <row r="45" spans="2:19" x14ac:dyDescent="0.25">
      <c r="B45" s="3" t="s">
        <v>38</v>
      </c>
      <c r="C45" s="3">
        <v>37</v>
      </c>
      <c r="D45" s="3">
        <v>37</v>
      </c>
      <c r="E45" s="9">
        <v>42.7</v>
      </c>
      <c r="F45" s="15">
        <f t="shared" si="10"/>
        <v>-0.59722222222222276</v>
      </c>
      <c r="G45" s="15">
        <f t="shared" si="11"/>
        <v>-2.1500000000000021</v>
      </c>
      <c r="H45" s="15">
        <f t="shared" si="0"/>
        <v>9908.1</v>
      </c>
      <c r="I45">
        <f t="shared" si="1"/>
        <v>-603.19444444444503</v>
      </c>
      <c r="J45">
        <f t="shared" si="2"/>
        <v>123.85125000000001</v>
      </c>
      <c r="K45">
        <f t="shared" si="3"/>
        <v>54.384013651851859</v>
      </c>
      <c r="L45" s="15">
        <f t="shared" si="4"/>
        <v>-424.95918079259314</v>
      </c>
      <c r="M45" s="17">
        <f t="shared" si="5"/>
        <v>-18145.757019843728</v>
      </c>
      <c r="N45" s="18">
        <f t="shared" si="6"/>
        <v>0</v>
      </c>
      <c r="O45" s="15">
        <f>SUM($N$8:N45)</f>
        <v>4.8859240252533756E-3</v>
      </c>
      <c r="P45" s="15">
        <f t="shared" si="7"/>
        <v>-424.95918079259314</v>
      </c>
      <c r="Q45" s="18">
        <f t="shared" si="8"/>
        <v>1.1805366042418239E-4</v>
      </c>
      <c r="R45" s="15">
        <f>SUM($Q$8:Q46)</f>
        <v>3.1213120934700463E-4</v>
      </c>
      <c r="S45" s="15">
        <f t="shared" si="9"/>
        <v>0.78657064755445161</v>
      </c>
    </row>
    <row r="46" spans="2:19" x14ac:dyDescent="0.25">
      <c r="B46" s="3" t="s">
        <v>38</v>
      </c>
      <c r="C46" s="3">
        <v>38</v>
      </c>
      <c r="D46" s="3">
        <v>38</v>
      </c>
      <c r="E46" s="9">
        <v>39.9</v>
      </c>
      <c r="F46" s="15">
        <f t="shared" si="10"/>
        <v>-0.79166666666666707</v>
      </c>
      <c r="G46" s="15">
        <f t="shared" si="11"/>
        <v>-2.8500000000000014</v>
      </c>
      <c r="H46" s="15">
        <f t="shared" si="0"/>
        <v>9908.1</v>
      </c>
      <c r="I46">
        <f t="shared" si="1"/>
        <v>-799.58333333333371</v>
      </c>
      <c r="J46">
        <f t="shared" si="2"/>
        <v>123.85125000000001</v>
      </c>
      <c r="K46">
        <f t="shared" si="3"/>
        <v>47.48553086666665</v>
      </c>
      <c r="L46" s="15">
        <f t="shared" si="4"/>
        <v>-628.24655246666703</v>
      </c>
      <c r="M46" s="17">
        <f t="shared" si="5"/>
        <v>-25067.037443420013</v>
      </c>
      <c r="N46" s="18">
        <f t="shared" si="6"/>
        <v>0</v>
      </c>
      <c r="O46" s="15">
        <f>SUM($N$8:N46)</f>
        <v>4.8859240252533756E-3</v>
      </c>
      <c r="P46" s="15">
        <f t="shared" si="7"/>
        <v>-628.24655246666703</v>
      </c>
      <c r="Q46" s="18">
        <f t="shared" si="8"/>
        <v>1.7452689227524012E-4</v>
      </c>
      <c r="R46" s="15">
        <f>SUM($Q$8:Q47)</f>
        <v>4.7291830780856012E-4</v>
      </c>
      <c r="S46" s="15">
        <f t="shared" si="9"/>
        <v>1.1917541356775714</v>
      </c>
    </row>
    <row r="47" spans="2:19" x14ac:dyDescent="0.25">
      <c r="B47" s="3" t="s">
        <v>38</v>
      </c>
      <c r="C47" s="3">
        <v>39</v>
      </c>
      <c r="D47" s="3">
        <v>39</v>
      </c>
      <c r="E47" s="9">
        <v>37</v>
      </c>
      <c r="F47" s="15">
        <f t="shared" si="10"/>
        <v>-0.73611111111111072</v>
      </c>
      <c r="G47" s="15">
        <f t="shared" si="11"/>
        <v>-2.6499999999999986</v>
      </c>
      <c r="H47" s="15">
        <f t="shared" si="0"/>
        <v>9908.1</v>
      </c>
      <c r="I47">
        <f t="shared" si="1"/>
        <v>-743.47222222222183</v>
      </c>
      <c r="J47">
        <f t="shared" si="2"/>
        <v>123.85125000000001</v>
      </c>
      <c r="K47">
        <f t="shared" si="3"/>
        <v>40.833720740740723</v>
      </c>
      <c r="L47" s="15">
        <f t="shared" si="4"/>
        <v>-578.78725148148112</v>
      </c>
      <c r="M47" s="17">
        <f t="shared" si="5"/>
        <v>-21415.1283048148</v>
      </c>
      <c r="N47" s="18">
        <f t="shared" si="6"/>
        <v>0</v>
      </c>
      <c r="O47" s="15">
        <f>SUM($N$8:N47)</f>
        <v>4.8859240252533756E-3</v>
      </c>
      <c r="P47" s="15">
        <f t="shared" si="7"/>
        <v>-578.78725148148112</v>
      </c>
      <c r="Q47" s="18">
        <f t="shared" si="8"/>
        <v>1.6078709846155547E-4</v>
      </c>
      <c r="R47" s="15">
        <f>SUM($Q$8:Q48)</f>
        <v>6.1174778175128908E-4</v>
      </c>
      <c r="S47" s="15">
        <f t="shared" si="9"/>
        <v>1.5416044100132482</v>
      </c>
    </row>
    <row r="48" spans="2:19" x14ac:dyDescent="0.25">
      <c r="B48" s="3" t="s">
        <v>38</v>
      </c>
      <c r="C48" s="3">
        <v>40</v>
      </c>
      <c r="D48" s="3">
        <v>40</v>
      </c>
      <c r="E48" s="9">
        <v>34.6</v>
      </c>
      <c r="F48" s="15">
        <f t="shared" si="10"/>
        <v>-0.65277777777777812</v>
      </c>
      <c r="G48" s="15">
        <f t="shared" si="11"/>
        <v>-2.3500000000000014</v>
      </c>
      <c r="H48" s="15">
        <f t="shared" si="0"/>
        <v>9908.1</v>
      </c>
      <c r="I48">
        <f t="shared" si="1"/>
        <v>-659.30555555555588</v>
      </c>
      <c r="J48">
        <f t="shared" si="2"/>
        <v>123.85125000000001</v>
      </c>
      <c r="K48">
        <f t="shared" si="3"/>
        <v>35.708179051851843</v>
      </c>
      <c r="L48" s="15">
        <f t="shared" si="4"/>
        <v>-499.74612650370403</v>
      </c>
      <c r="M48" s="17">
        <f t="shared" si="5"/>
        <v>-17291.215977028161</v>
      </c>
      <c r="N48" s="18">
        <f t="shared" si="6"/>
        <v>0</v>
      </c>
      <c r="O48" s="15">
        <f>SUM($N$8:N48)</f>
        <v>4.8859240252533756E-3</v>
      </c>
      <c r="P48" s="15">
        <f t="shared" si="7"/>
        <v>-499.74612650370403</v>
      </c>
      <c r="Q48" s="18">
        <f t="shared" si="8"/>
        <v>1.3882947394272898E-4</v>
      </c>
      <c r="R48" s="15">
        <f>SUM($Q$8:Q49)</f>
        <v>7.8692448078880465E-4</v>
      </c>
      <c r="S48" s="15">
        <f t="shared" si="9"/>
        <v>1.9830496915877875</v>
      </c>
    </row>
    <row r="49" spans="2:19" x14ac:dyDescent="0.25">
      <c r="B49" s="3" t="s">
        <v>38</v>
      </c>
      <c r="C49" s="3">
        <v>41</v>
      </c>
      <c r="D49" s="3">
        <v>41</v>
      </c>
      <c r="E49" s="9">
        <v>32.299999999999997</v>
      </c>
      <c r="F49" s="15">
        <f t="shared" si="10"/>
        <v>-0.7777777777777779</v>
      </c>
      <c r="G49" s="15">
        <f t="shared" si="11"/>
        <v>-2.8000000000000007</v>
      </c>
      <c r="H49" s="15">
        <f t="shared" si="0"/>
        <v>9908.1</v>
      </c>
      <c r="I49">
        <f t="shared" si="1"/>
        <v>-785.55555555555566</v>
      </c>
      <c r="J49">
        <f t="shared" si="2"/>
        <v>123.85125000000001</v>
      </c>
      <c r="K49">
        <f t="shared" si="3"/>
        <v>31.118635874074062</v>
      </c>
      <c r="L49" s="15">
        <f t="shared" si="4"/>
        <v>-630.58566968148159</v>
      </c>
      <c r="M49" s="17">
        <f t="shared" si="5"/>
        <v>-20367.917130711852</v>
      </c>
      <c r="N49" s="18">
        <f t="shared" si="6"/>
        <v>0</v>
      </c>
      <c r="O49" s="15">
        <f>SUM($N$8:N49)</f>
        <v>4.8859240252533756E-3</v>
      </c>
      <c r="P49" s="15">
        <f t="shared" si="7"/>
        <v>-630.58566968148159</v>
      </c>
      <c r="Q49" s="18">
        <f t="shared" si="8"/>
        <v>1.7517669903751559E-4</v>
      </c>
      <c r="R49" s="15">
        <f>SUM($Q$8:Q50)</f>
        <v>1.0261280323116933E-3</v>
      </c>
      <c r="S49" s="15">
        <f t="shared" si="9"/>
        <v>2.5858426414254669</v>
      </c>
    </row>
    <row r="50" spans="2:19" x14ac:dyDescent="0.25">
      <c r="B50" s="3" t="s">
        <v>38</v>
      </c>
      <c r="C50" s="3">
        <v>42</v>
      </c>
      <c r="D50" s="3">
        <v>42</v>
      </c>
      <c r="E50" s="9">
        <v>29</v>
      </c>
      <c r="F50" s="15">
        <f t="shared" si="10"/>
        <v>-0.99999999999999933</v>
      </c>
      <c r="G50" s="15">
        <f t="shared" si="11"/>
        <v>-3.5999999999999979</v>
      </c>
      <c r="H50" s="15">
        <f t="shared" si="0"/>
        <v>9908.1</v>
      </c>
      <c r="I50">
        <f t="shared" si="1"/>
        <v>-1009.9999999999993</v>
      </c>
      <c r="J50">
        <f t="shared" si="2"/>
        <v>123.85125000000001</v>
      </c>
      <c r="K50">
        <f t="shared" si="3"/>
        <v>25.084849629629627</v>
      </c>
      <c r="L50" s="15">
        <f t="shared" si="4"/>
        <v>-861.06390037036965</v>
      </c>
      <c r="M50" s="17">
        <f t="shared" si="5"/>
        <v>-24970.853110740722</v>
      </c>
      <c r="N50" s="18">
        <f t="shared" si="6"/>
        <v>0</v>
      </c>
      <c r="O50" s="15">
        <f>SUM($N$8:N50)</f>
        <v>4.8859240252533756E-3</v>
      </c>
      <c r="P50" s="15">
        <f t="shared" si="7"/>
        <v>-861.06390037036965</v>
      </c>
      <c r="Q50" s="18">
        <f t="shared" si="8"/>
        <v>2.392035515228887E-4</v>
      </c>
      <c r="R50" s="15">
        <f>SUM($Q$8:Q51)</f>
        <v>1.2514921916544888E-3</v>
      </c>
      <c r="S50" s="15">
        <f t="shared" si="9"/>
        <v>3.1537603229693114</v>
      </c>
    </row>
    <row r="51" spans="2:19" x14ac:dyDescent="0.25">
      <c r="B51" s="3" t="s">
        <v>38</v>
      </c>
      <c r="C51" s="3">
        <v>43</v>
      </c>
      <c r="D51" s="3">
        <v>43</v>
      </c>
      <c r="E51" s="9">
        <v>25.1</v>
      </c>
      <c r="F51" s="15">
        <f t="shared" si="10"/>
        <v>-0.94444444444444453</v>
      </c>
      <c r="G51" s="15">
        <f t="shared" si="11"/>
        <v>-3.4000000000000004</v>
      </c>
      <c r="H51" s="15">
        <f t="shared" si="0"/>
        <v>9908.1</v>
      </c>
      <c r="I51">
        <f t="shared" si="1"/>
        <v>-953.88888888888903</v>
      </c>
      <c r="J51">
        <f t="shared" si="2"/>
        <v>123.85125000000001</v>
      </c>
      <c r="K51">
        <f t="shared" si="3"/>
        <v>18.791564940740738</v>
      </c>
      <c r="L51" s="15">
        <f t="shared" si="4"/>
        <v>-811.24607394814825</v>
      </c>
      <c r="M51" s="17">
        <f t="shared" si="5"/>
        <v>-20362.276456098523</v>
      </c>
      <c r="N51" s="18">
        <f t="shared" si="6"/>
        <v>0</v>
      </c>
      <c r="O51" s="15">
        <f>SUM($N$8:N51)</f>
        <v>4.8859240252533756E-3</v>
      </c>
      <c r="P51" s="15">
        <f t="shared" si="7"/>
        <v>-811.24607394814825</v>
      </c>
      <c r="Q51" s="18">
        <f t="shared" si="8"/>
        <v>2.2536415934279558E-4</v>
      </c>
      <c r="R51" s="15">
        <f>SUM($Q$8:Q52)</f>
        <v>1.3766731156606489E-3</v>
      </c>
      <c r="S51" s="15">
        <f t="shared" si="9"/>
        <v>3.469216251464835</v>
      </c>
    </row>
    <row r="52" spans="2:19" x14ac:dyDescent="0.25">
      <c r="B52" s="3" t="s">
        <v>38</v>
      </c>
      <c r="C52" s="3">
        <v>44</v>
      </c>
      <c r="D52" s="3">
        <v>44</v>
      </c>
      <c r="E52" s="9">
        <v>22.2</v>
      </c>
      <c r="F52" s="15">
        <f t="shared" si="10"/>
        <v>-0.5833333333333337</v>
      </c>
      <c r="G52" s="15">
        <f t="shared" si="11"/>
        <v>-2.1000000000000014</v>
      </c>
      <c r="H52" s="15">
        <f t="shared" si="0"/>
        <v>9908.1</v>
      </c>
      <c r="I52">
        <f t="shared" si="1"/>
        <v>-589.16666666666708</v>
      </c>
      <c r="J52">
        <f t="shared" si="2"/>
        <v>123.85125000000001</v>
      </c>
      <c r="K52">
        <f t="shared" si="3"/>
        <v>14.700139466666663</v>
      </c>
      <c r="L52" s="15">
        <f t="shared" si="4"/>
        <v>-450.61527720000038</v>
      </c>
      <c r="M52" s="17">
        <f t="shared" si="5"/>
        <v>-10003.659153840008</v>
      </c>
      <c r="N52" s="18">
        <f t="shared" si="6"/>
        <v>0</v>
      </c>
      <c r="O52" s="15">
        <f>SUM($N$8:N52)</f>
        <v>4.8859240252533756E-3</v>
      </c>
      <c r="P52" s="15">
        <f t="shared" si="7"/>
        <v>-450.61527720000038</v>
      </c>
      <c r="Q52" s="18">
        <f t="shared" si="8"/>
        <v>1.2518092400616012E-4</v>
      </c>
      <c r="R52" s="15">
        <f>SUM($Q$8:Q53)</f>
        <v>1.408792307259978E-3</v>
      </c>
      <c r="S52" s="15">
        <f t="shared" si="9"/>
        <v>3.550156614295144</v>
      </c>
    </row>
    <row r="53" spans="2:19" x14ac:dyDescent="0.25">
      <c r="B53" s="3" t="s">
        <v>38</v>
      </c>
      <c r="C53" s="3">
        <v>45</v>
      </c>
      <c r="D53" s="3">
        <v>45</v>
      </c>
      <c r="E53" s="9">
        <v>20.9</v>
      </c>
      <c r="F53" s="15">
        <f t="shared" si="10"/>
        <v>-0.25000000000000011</v>
      </c>
      <c r="G53" s="15">
        <f t="shared" si="11"/>
        <v>-0.90000000000000036</v>
      </c>
      <c r="H53" s="15">
        <f t="shared" si="0"/>
        <v>9908.1</v>
      </c>
      <c r="I53">
        <f t="shared" si="1"/>
        <v>-252.50000000000011</v>
      </c>
      <c r="J53">
        <f t="shared" si="2"/>
        <v>123.85125000000001</v>
      </c>
      <c r="K53">
        <f t="shared" si="3"/>
        <v>13.028909829629628</v>
      </c>
      <c r="L53" s="15">
        <f t="shared" si="4"/>
        <v>-115.61984017037048</v>
      </c>
      <c r="M53" s="17">
        <f t="shared" si="5"/>
        <v>-2416.454659560743</v>
      </c>
      <c r="N53" s="18">
        <f t="shared" si="6"/>
        <v>0</v>
      </c>
      <c r="O53" s="15">
        <f>SUM($N$8:N53)</f>
        <v>4.8859240252533756E-3</v>
      </c>
      <c r="P53" s="15">
        <f t="shared" si="7"/>
        <v>-115.61984017037048</v>
      </c>
      <c r="Q53" s="18">
        <f t="shared" si="8"/>
        <v>3.211919159932892E-5</v>
      </c>
      <c r="R53" s="15">
        <f>SUM($Q$8:Q54)</f>
        <v>1.4254949392031513E-3</v>
      </c>
      <c r="S53" s="15">
        <f t="shared" si="9"/>
        <v>3.5922472467919411</v>
      </c>
    </row>
    <row r="54" spans="2:19" x14ac:dyDescent="0.25">
      <c r="B54" s="3" t="s">
        <v>38</v>
      </c>
      <c r="C54" s="3">
        <v>46</v>
      </c>
      <c r="D54" s="3">
        <v>46</v>
      </c>
      <c r="E54" s="9">
        <v>20.399999999999999</v>
      </c>
      <c r="F54" s="15">
        <f t="shared" si="10"/>
        <v>-0.19444444444444425</v>
      </c>
      <c r="G54" s="15">
        <f t="shared" si="11"/>
        <v>-0.69999999999999929</v>
      </c>
      <c r="H54" s="15">
        <f t="shared" si="0"/>
        <v>9908.1</v>
      </c>
      <c r="I54">
        <f t="shared" si="1"/>
        <v>-196.38888888888869</v>
      </c>
      <c r="J54">
        <f t="shared" si="2"/>
        <v>123.85125000000001</v>
      </c>
      <c r="K54">
        <f t="shared" si="3"/>
        <v>12.412973866666663</v>
      </c>
      <c r="L54" s="15">
        <f t="shared" si="4"/>
        <v>-60.124665022222018</v>
      </c>
      <c r="M54" s="17">
        <f t="shared" si="5"/>
        <v>-1226.5431664533291</v>
      </c>
      <c r="N54" s="18">
        <f t="shared" si="6"/>
        <v>0</v>
      </c>
      <c r="O54" s="15">
        <f>SUM($N$8:N54)</f>
        <v>4.8859240252533756E-3</v>
      </c>
      <c r="P54" s="15">
        <f t="shared" si="7"/>
        <v>-60.124665022222018</v>
      </c>
      <c r="Q54" s="18">
        <f t="shared" si="8"/>
        <v>1.6702631943173277E-5</v>
      </c>
      <c r="R54" s="15">
        <f>SUM($Q$8:Q55)</f>
        <v>1.4658766233374846E-3</v>
      </c>
      <c r="S54" s="15">
        <f t="shared" si="9"/>
        <v>3.6940090908104608</v>
      </c>
    </row>
    <row r="55" spans="2:19" x14ac:dyDescent="0.25">
      <c r="B55" s="3" t="s">
        <v>38</v>
      </c>
      <c r="C55" s="3">
        <v>47</v>
      </c>
      <c r="D55" s="3">
        <v>47</v>
      </c>
      <c r="E55" s="9">
        <v>19.5</v>
      </c>
      <c r="F55" s="15">
        <f t="shared" si="10"/>
        <v>-0.27777777777777779</v>
      </c>
      <c r="G55" s="15">
        <f t="shared" si="11"/>
        <v>-1</v>
      </c>
      <c r="H55" s="15">
        <f t="shared" si="0"/>
        <v>9908.1</v>
      </c>
      <c r="I55">
        <f t="shared" si="1"/>
        <v>-280.55555555555554</v>
      </c>
      <c r="J55">
        <f t="shared" si="2"/>
        <v>123.85125000000001</v>
      </c>
      <c r="K55">
        <f t="shared" si="3"/>
        <v>11.341871666666666</v>
      </c>
      <c r="L55" s="15">
        <f t="shared" si="4"/>
        <v>-145.36243388888886</v>
      </c>
      <c r="M55" s="17">
        <f t="shared" si="5"/>
        <v>-2834.5674608333329</v>
      </c>
      <c r="N55" s="18">
        <f t="shared" si="6"/>
        <v>0</v>
      </c>
      <c r="O55" s="15">
        <f>SUM($N$8:N55)</f>
        <v>4.8859240252533756E-3</v>
      </c>
      <c r="P55" s="15">
        <f t="shared" si="7"/>
        <v>-145.36243388888886</v>
      </c>
      <c r="Q55" s="18">
        <f t="shared" si="8"/>
        <v>4.038168413433333E-5</v>
      </c>
      <c r="R55" s="15">
        <f>SUM($Q$8:Q56)</f>
        <v>1.4949130030538133E-3</v>
      </c>
      <c r="S55" s="15">
        <f t="shared" si="9"/>
        <v>3.7671807676956095</v>
      </c>
    </row>
    <row r="56" spans="2:19" x14ac:dyDescent="0.25">
      <c r="B56" s="3" t="s">
        <v>38</v>
      </c>
      <c r="C56" s="3">
        <v>48</v>
      </c>
      <c r="D56" s="3">
        <v>48</v>
      </c>
      <c r="E56" s="9">
        <v>18.399999999999999</v>
      </c>
      <c r="F56" s="15">
        <f t="shared" si="10"/>
        <v>-0.23611111111111099</v>
      </c>
      <c r="G56" s="15">
        <f t="shared" si="11"/>
        <v>-0.84999999999999964</v>
      </c>
      <c r="H56" s="15">
        <f t="shared" si="0"/>
        <v>9908.1</v>
      </c>
      <c r="I56">
        <f t="shared" si="1"/>
        <v>-238.47222222222211</v>
      </c>
      <c r="J56">
        <f t="shared" si="2"/>
        <v>123.85125000000001</v>
      </c>
      <c r="K56">
        <f t="shared" si="3"/>
        <v>10.098367051851849</v>
      </c>
      <c r="L56" s="15">
        <f t="shared" si="4"/>
        <v>-104.52260517037027</v>
      </c>
      <c r="M56" s="17">
        <f t="shared" si="5"/>
        <v>-1923.2159351348128</v>
      </c>
      <c r="N56" s="18">
        <f t="shared" si="6"/>
        <v>0</v>
      </c>
      <c r="O56" s="15">
        <f>SUM($N$8:N56)</f>
        <v>4.8859240252533756E-3</v>
      </c>
      <c r="P56" s="15">
        <f t="shared" si="7"/>
        <v>-104.52260517037027</v>
      </c>
      <c r="Q56" s="18">
        <f t="shared" si="8"/>
        <v>2.9036379716328863E-5</v>
      </c>
      <c r="R56" s="15">
        <f>SUM($Q$8:Q57)</f>
        <v>1.4949130030538133E-3</v>
      </c>
      <c r="S56" s="15">
        <f t="shared" si="9"/>
        <v>3.7671807676956095</v>
      </c>
    </row>
    <row r="57" spans="2:19" x14ac:dyDescent="0.25">
      <c r="B57" s="3" t="s">
        <v>38</v>
      </c>
      <c r="C57" s="3">
        <v>49</v>
      </c>
      <c r="D57" s="3">
        <v>49</v>
      </c>
      <c r="E57" s="9">
        <v>17.8</v>
      </c>
      <c r="F57" s="15">
        <f t="shared" si="10"/>
        <v>-8.3333333333333037E-2</v>
      </c>
      <c r="G57" s="15">
        <f t="shared" si="11"/>
        <v>-0.29999999999999893</v>
      </c>
      <c r="H57" s="15">
        <f t="shared" si="0"/>
        <v>9908.1</v>
      </c>
      <c r="I57">
        <f t="shared" si="1"/>
        <v>-84.166666666666373</v>
      </c>
      <c r="J57">
        <f t="shared" si="2"/>
        <v>123.85125000000001</v>
      </c>
      <c r="K57">
        <f t="shared" si="3"/>
        <v>9.4505157629629615</v>
      </c>
      <c r="L57" s="15">
        <f t="shared" si="4"/>
        <v>49.135099096296585</v>
      </c>
      <c r="M57" s="17">
        <f t="shared" si="5"/>
        <v>874.60476391407929</v>
      </c>
      <c r="N57" s="18">
        <f t="shared" si="6"/>
        <v>1.3649730528951192E-5</v>
      </c>
      <c r="O57" s="15">
        <f>SUM($N$8:N57)</f>
        <v>4.8995737557823264E-3</v>
      </c>
      <c r="P57" s="15" t="str">
        <f t="shared" si="7"/>
        <v>0</v>
      </c>
      <c r="Q57" s="18">
        <f t="shared" si="8"/>
        <v>0</v>
      </c>
      <c r="R57" s="15">
        <f>SUM($Q$8:Q58)</f>
        <v>1.4949130030538133E-3</v>
      </c>
      <c r="S57" s="15">
        <f t="shared" si="9"/>
        <v>3.7671807676956095</v>
      </c>
    </row>
    <row r="58" spans="2:19" x14ac:dyDescent="0.25">
      <c r="B58" s="3" t="s">
        <v>38</v>
      </c>
      <c r="C58" s="3">
        <v>50</v>
      </c>
      <c r="D58" s="3">
        <v>50</v>
      </c>
      <c r="E58" s="9">
        <v>17.8</v>
      </c>
      <c r="F58" s="15">
        <f t="shared" si="10"/>
        <v>-5.5555555555555851E-2</v>
      </c>
      <c r="G58" s="15">
        <f t="shared" si="11"/>
        <v>-0.20000000000000107</v>
      </c>
      <c r="H58" s="15">
        <f t="shared" si="0"/>
        <v>9908.1</v>
      </c>
      <c r="I58">
        <f t="shared" si="1"/>
        <v>-56.111111111111413</v>
      </c>
      <c r="J58">
        <f t="shared" si="2"/>
        <v>123.85125000000001</v>
      </c>
      <c r="K58">
        <f t="shared" si="3"/>
        <v>9.4505157629629615</v>
      </c>
      <c r="L58" s="15">
        <f t="shared" si="4"/>
        <v>77.190654651851546</v>
      </c>
      <c r="M58" s="17">
        <f t="shared" si="5"/>
        <v>1373.9936528029575</v>
      </c>
      <c r="N58" s="18">
        <f t="shared" si="6"/>
        <v>2.144356386228436E-5</v>
      </c>
      <c r="O58" s="15">
        <f>SUM($N$8:N58)</f>
        <v>4.9210173196446109E-3</v>
      </c>
      <c r="P58" s="15" t="str">
        <f t="shared" si="7"/>
        <v>0</v>
      </c>
      <c r="Q58" s="18">
        <f t="shared" si="8"/>
        <v>0</v>
      </c>
      <c r="R58" s="15">
        <f>SUM($Q$8:Q59)</f>
        <v>1.5398336901620534E-3</v>
      </c>
      <c r="S58" s="15">
        <f t="shared" si="9"/>
        <v>3.8803808992083741</v>
      </c>
    </row>
    <row r="59" spans="2:19" x14ac:dyDescent="0.25">
      <c r="B59" s="3" t="s">
        <v>38</v>
      </c>
      <c r="C59" s="3">
        <v>51</v>
      </c>
      <c r="D59" s="3">
        <v>51</v>
      </c>
      <c r="E59" s="9">
        <v>17.399999999999999</v>
      </c>
      <c r="F59" s="15">
        <f t="shared" si="10"/>
        <v>-0.29166666666666685</v>
      </c>
      <c r="G59" s="15">
        <f t="shared" si="11"/>
        <v>-1.0500000000000007</v>
      </c>
      <c r="H59" s="15">
        <f t="shared" si="0"/>
        <v>9908.1</v>
      </c>
      <c r="I59">
        <f t="shared" si="1"/>
        <v>-294.58333333333354</v>
      </c>
      <c r="J59">
        <f t="shared" si="2"/>
        <v>123.85125000000001</v>
      </c>
      <c r="K59">
        <f t="shared" si="3"/>
        <v>9.0305458666666638</v>
      </c>
      <c r="L59" s="15">
        <f t="shared" si="4"/>
        <v>-161.70153746666688</v>
      </c>
      <c r="M59" s="17">
        <f t="shared" si="5"/>
        <v>-2813.6067519200033</v>
      </c>
      <c r="N59" s="18">
        <f t="shared" si="6"/>
        <v>0</v>
      </c>
      <c r="O59" s="15">
        <f>SUM($N$8:N59)</f>
        <v>4.9210173196446109E-3</v>
      </c>
      <c r="P59" s="15">
        <f t="shared" si="7"/>
        <v>-161.70153746666688</v>
      </c>
      <c r="Q59" s="18">
        <f t="shared" si="8"/>
        <v>4.492068710824006E-5</v>
      </c>
      <c r="R59" s="15">
        <f>SUM($Q$8:Q60)</f>
        <v>1.6709528001830356E-3</v>
      </c>
      <c r="S59" s="15">
        <f t="shared" si="9"/>
        <v>4.210801056461249</v>
      </c>
    </row>
    <row r="60" spans="2:19" x14ac:dyDescent="0.25">
      <c r="B60" s="3" t="s">
        <v>38</v>
      </c>
      <c r="C60" s="3">
        <v>52</v>
      </c>
      <c r="D60" s="3">
        <v>52</v>
      </c>
      <c r="E60" s="9">
        <v>15.7</v>
      </c>
      <c r="F60" s="15">
        <f t="shared" si="10"/>
        <v>-0.5972222222222221</v>
      </c>
      <c r="G60" s="15">
        <f t="shared" si="11"/>
        <v>-2.1499999999999995</v>
      </c>
      <c r="H60" s="15">
        <f t="shared" si="0"/>
        <v>9908.1</v>
      </c>
      <c r="I60">
        <f t="shared" si="1"/>
        <v>-603.19444444444434</v>
      </c>
      <c r="J60">
        <f t="shared" si="2"/>
        <v>123.85125000000001</v>
      </c>
      <c r="K60">
        <f t="shared" si="3"/>
        <v>7.3521576518518499</v>
      </c>
      <c r="L60" s="15">
        <f t="shared" si="4"/>
        <v>-471.99103679259247</v>
      </c>
      <c r="M60" s="17">
        <f t="shared" si="5"/>
        <v>-7410.2592776437014</v>
      </c>
      <c r="N60" s="18">
        <f t="shared" si="6"/>
        <v>0</v>
      </c>
      <c r="O60" s="15">
        <f>SUM($N$8:N60)</f>
        <v>4.9210173196446109E-3</v>
      </c>
      <c r="P60" s="15">
        <f t="shared" si="7"/>
        <v>-471.99103679259247</v>
      </c>
      <c r="Q60" s="18">
        <f t="shared" si="8"/>
        <v>1.311191100209822E-4</v>
      </c>
      <c r="R60" s="15">
        <f>SUM($Q$8:Q61)</f>
        <v>1.7754139532442312E-3</v>
      </c>
      <c r="S60" s="15">
        <f t="shared" si="9"/>
        <v>4.4740431621754624</v>
      </c>
    </row>
    <row r="61" spans="2:19" x14ac:dyDescent="0.25">
      <c r="B61" s="3" t="s">
        <v>38</v>
      </c>
      <c r="C61" s="3">
        <v>53</v>
      </c>
      <c r="D61" s="3">
        <v>53</v>
      </c>
      <c r="E61" s="9">
        <v>13.1</v>
      </c>
      <c r="F61" s="15">
        <f t="shared" si="10"/>
        <v>-0.49999999999999994</v>
      </c>
      <c r="G61" s="15">
        <f t="shared" si="11"/>
        <v>-1.7999999999999998</v>
      </c>
      <c r="H61" s="15">
        <f t="shared" si="0"/>
        <v>9908.1</v>
      </c>
      <c r="I61">
        <f t="shared" si="1"/>
        <v>-504.99999999999994</v>
      </c>
      <c r="J61">
        <f t="shared" si="2"/>
        <v>123.85125000000001</v>
      </c>
      <c r="K61">
        <f t="shared" si="3"/>
        <v>5.1186813851851847</v>
      </c>
      <c r="L61" s="15">
        <f t="shared" si="4"/>
        <v>-376.03006861481475</v>
      </c>
      <c r="M61" s="17">
        <f t="shared" si="5"/>
        <v>-4925.9938988540734</v>
      </c>
      <c r="N61" s="18">
        <f t="shared" si="6"/>
        <v>0</v>
      </c>
      <c r="O61" s="15">
        <f>SUM($N$8:N61)</f>
        <v>4.9210173196446109E-3</v>
      </c>
      <c r="P61" s="15">
        <f t="shared" si="7"/>
        <v>-376.03006861481475</v>
      </c>
      <c r="Q61" s="18">
        <f t="shared" si="8"/>
        <v>1.0446115306119554E-4</v>
      </c>
      <c r="R61" s="15">
        <f>SUM($Q$8:Q62)</f>
        <v>1.7826609981939599E-3</v>
      </c>
      <c r="S61" s="15">
        <f t="shared" si="9"/>
        <v>4.4923057154487784</v>
      </c>
    </row>
    <row r="62" spans="2:19" x14ac:dyDescent="0.25">
      <c r="B62" s="3" t="s">
        <v>38</v>
      </c>
      <c r="C62" s="3">
        <v>54</v>
      </c>
      <c r="D62" s="3">
        <v>54</v>
      </c>
      <c r="E62" s="9">
        <v>12.1</v>
      </c>
      <c r="F62" s="15">
        <f t="shared" si="10"/>
        <v>-0.15277777777777773</v>
      </c>
      <c r="G62" s="15">
        <f t="shared" si="11"/>
        <v>-0.54999999999999982</v>
      </c>
      <c r="H62" s="15">
        <f t="shared" si="0"/>
        <v>9908.1</v>
      </c>
      <c r="I62">
        <f t="shared" si="1"/>
        <v>-154.30555555555551</v>
      </c>
      <c r="J62">
        <f t="shared" si="2"/>
        <v>123.85125000000001</v>
      </c>
      <c r="K62">
        <f t="shared" si="3"/>
        <v>4.3670307185185164</v>
      </c>
      <c r="L62" s="15">
        <f t="shared" si="4"/>
        <v>-26.087274837037</v>
      </c>
      <c r="M62" s="17">
        <f t="shared" si="5"/>
        <v>-315.65602552814772</v>
      </c>
      <c r="N62" s="18">
        <f t="shared" si="6"/>
        <v>0</v>
      </c>
      <c r="O62" s="15">
        <f>SUM($N$8:N62)</f>
        <v>4.9210173196446109E-3</v>
      </c>
      <c r="P62" s="15">
        <f t="shared" si="7"/>
        <v>-26.087274837037</v>
      </c>
      <c r="Q62" s="18">
        <f t="shared" si="8"/>
        <v>7.2470449497288792E-6</v>
      </c>
      <c r="R62" s="15">
        <f>SUM($Q$8:Q63)</f>
        <v>1.7826609981939599E-3</v>
      </c>
      <c r="S62" s="15">
        <f t="shared" si="9"/>
        <v>4.4923057154487784</v>
      </c>
    </row>
    <row r="63" spans="2:19" x14ac:dyDescent="0.25">
      <c r="B63" s="3" t="s">
        <v>38</v>
      </c>
      <c r="C63" s="3">
        <v>55</v>
      </c>
      <c r="D63" s="3">
        <v>55</v>
      </c>
      <c r="E63" s="9">
        <v>12</v>
      </c>
      <c r="F63" s="15">
        <f t="shared" si="10"/>
        <v>-1.388888888888884E-2</v>
      </c>
      <c r="G63" s="15">
        <f t="shared" si="11"/>
        <v>-4.9999999999999822E-2</v>
      </c>
      <c r="H63" s="15">
        <f t="shared" si="0"/>
        <v>9908.1</v>
      </c>
      <c r="I63">
        <f t="shared" si="1"/>
        <v>-14.027777777777729</v>
      </c>
      <c r="J63">
        <f t="shared" si="2"/>
        <v>123.85125000000001</v>
      </c>
      <c r="K63">
        <f t="shared" si="3"/>
        <v>4.2951466666666649</v>
      </c>
      <c r="L63" s="15">
        <f t="shared" si="4"/>
        <v>114.11861888888895</v>
      </c>
      <c r="M63" s="17">
        <f t="shared" si="5"/>
        <v>1369.4234266666674</v>
      </c>
      <c r="N63" s="18">
        <f t="shared" si="6"/>
        <v>3.1702152327333353E-5</v>
      </c>
      <c r="O63" s="15">
        <f>SUM($N$8:N63)</f>
        <v>4.9527194719719446E-3</v>
      </c>
      <c r="P63" s="15" t="str">
        <f t="shared" si="7"/>
        <v>0</v>
      </c>
      <c r="Q63" s="18">
        <f t="shared" si="8"/>
        <v>0</v>
      </c>
      <c r="R63" s="15">
        <f>SUM($Q$8:Q64)</f>
        <v>1.7826609981939599E-3</v>
      </c>
      <c r="S63" s="15">
        <f t="shared" si="9"/>
        <v>4.4923057154487784</v>
      </c>
    </row>
    <row r="64" spans="2:19" x14ac:dyDescent="0.25">
      <c r="B64" s="3" t="s">
        <v>38</v>
      </c>
      <c r="C64" s="3">
        <v>56</v>
      </c>
      <c r="D64" s="3">
        <v>56</v>
      </c>
      <c r="E64" s="9">
        <v>12</v>
      </c>
      <c r="F64" s="15">
        <f t="shared" si="10"/>
        <v>0</v>
      </c>
      <c r="G64" s="15">
        <f t="shared" si="11"/>
        <v>0</v>
      </c>
      <c r="H64" s="15">
        <f t="shared" si="0"/>
        <v>9908.1</v>
      </c>
      <c r="I64">
        <f t="shared" si="1"/>
        <v>0</v>
      </c>
      <c r="J64">
        <f t="shared" si="2"/>
        <v>123.85125000000001</v>
      </c>
      <c r="K64">
        <f t="shared" si="3"/>
        <v>4.2951466666666649</v>
      </c>
      <c r="L64" s="15">
        <f t="shared" si="4"/>
        <v>128.14639666666667</v>
      </c>
      <c r="M64" s="17">
        <f t="shared" si="5"/>
        <v>1537.7567600000002</v>
      </c>
      <c r="N64" s="18">
        <f t="shared" si="6"/>
        <v>3.5599068994000003E-5</v>
      </c>
      <c r="O64" s="15">
        <f>SUM($N$8:N64)</f>
        <v>4.9883185409659442E-3</v>
      </c>
      <c r="P64" s="15" t="str">
        <f t="shared" si="7"/>
        <v>0</v>
      </c>
      <c r="Q64" s="18">
        <f t="shared" si="8"/>
        <v>0</v>
      </c>
      <c r="R64" s="15">
        <f>SUM($Q$8:Q65)</f>
        <v>1.7826609981939599E-3</v>
      </c>
      <c r="S64" s="15">
        <f t="shared" si="9"/>
        <v>4.4923057154487784</v>
      </c>
    </row>
    <row r="65" spans="2:19" x14ac:dyDescent="0.25">
      <c r="B65" s="3" t="s">
        <v>38</v>
      </c>
      <c r="C65" s="3">
        <v>57</v>
      </c>
      <c r="D65" s="3">
        <v>57</v>
      </c>
      <c r="E65" s="9">
        <v>12</v>
      </c>
      <c r="F65" s="15">
        <f t="shared" si="10"/>
        <v>4.1666666666666761E-2</v>
      </c>
      <c r="G65" s="15">
        <f t="shared" si="11"/>
        <v>0.15000000000000036</v>
      </c>
      <c r="H65" s="15">
        <f t="shared" si="0"/>
        <v>9908.1</v>
      </c>
      <c r="I65">
        <f t="shared" si="1"/>
        <v>42.083333333333428</v>
      </c>
      <c r="J65">
        <f t="shared" si="2"/>
        <v>123.85125000000001</v>
      </c>
      <c r="K65">
        <f t="shared" si="3"/>
        <v>4.2951466666666649</v>
      </c>
      <c r="L65" s="15">
        <f t="shared" si="4"/>
        <v>170.2297300000001</v>
      </c>
      <c r="M65" s="17">
        <f t="shared" si="5"/>
        <v>2042.7567600000011</v>
      </c>
      <c r="N65" s="18">
        <f t="shared" si="6"/>
        <v>4.7289818994000033E-5</v>
      </c>
      <c r="O65" s="15">
        <f>SUM($N$8:N65)</f>
        <v>5.0356083599599442E-3</v>
      </c>
      <c r="P65" s="15" t="str">
        <f t="shared" si="7"/>
        <v>0</v>
      </c>
      <c r="Q65" s="18">
        <f t="shared" si="8"/>
        <v>0</v>
      </c>
      <c r="R65" s="15">
        <f>SUM($Q$8:Q66)</f>
        <v>1.7826609981939599E-3</v>
      </c>
      <c r="S65" s="15">
        <f t="shared" si="9"/>
        <v>4.4923057154487784</v>
      </c>
    </row>
    <row r="66" spans="2:19" x14ac:dyDescent="0.25">
      <c r="B66" s="3" t="s">
        <v>38</v>
      </c>
      <c r="C66" s="3">
        <v>58</v>
      </c>
      <c r="D66" s="3">
        <v>58</v>
      </c>
      <c r="E66" s="9">
        <v>12.3</v>
      </c>
      <c r="F66" s="15">
        <f t="shared" si="10"/>
        <v>8.3333333333333287E-2</v>
      </c>
      <c r="G66" s="15">
        <f t="shared" si="11"/>
        <v>0.29999999999999982</v>
      </c>
      <c r="H66" s="15">
        <f t="shared" si="0"/>
        <v>9908.1</v>
      </c>
      <c r="I66">
        <f t="shared" si="1"/>
        <v>84.166666666666615</v>
      </c>
      <c r="J66">
        <f t="shared" si="2"/>
        <v>123.85125000000001</v>
      </c>
      <c r="K66">
        <f t="shared" si="3"/>
        <v>4.5125884666666662</v>
      </c>
      <c r="L66" s="15">
        <f t="shared" si="4"/>
        <v>212.53050513333329</v>
      </c>
      <c r="M66" s="17">
        <f t="shared" si="5"/>
        <v>2614.1252131399997</v>
      </c>
      <c r="N66" s="18">
        <f t="shared" si="6"/>
        <v>5.9040974326039991E-5</v>
      </c>
      <c r="O66" s="15">
        <f>SUM($N$8:N66)</f>
        <v>5.094649334285984E-3</v>
      </c>
      <c r="P66" s="15" t="str">
        <f t="shared" si="7"/>
        <v>0</v>
      </c>
      <c r="Q66" s="18">
        <f t="shared" si="8"/>
        <v>0</v>
      </c>
      <c r="R66" s="15">
        <f>SUM($Q$8:Q67)</f>
        <v>1.7826609981939599E-3</v>
      </c>
      <c r="S66" s="15">
        <f t="shared" si="9"/>
        <v>4.4923057154487784</v>
      </c>
    </row>
    <row r="67" spans="2:19" x14ac:dyDescent="0.25">
      <c r="B67" s="3" t="s">
        <v>38</v>
      </c>
      <c r="C67" s="3">
        <v>59</v>
      </c>
      <c r="D67" s="3">
        <v>59</v>
      </c>
      <c r="E67" s="9">
        <v>12.6</v>
      </c>
      <c r="F67" s="15">
        <f t="shared" si="10"/>
        <v>0.33333333333333315</v>
      </c>
      <c r="G67" s="15">
        <f t="shared" si="11"/>
        <v>1.1999999999999993</v>
      </c>
      <c r="H67" s="15">
        <f t="shared" si="0"/>
        <v>9908.1</v>
      </c>
      <c r="I67">
        <f t="shared" si="1"/>
        <v>336.66666666666646</v>
      </c>
      <c r="J67">
        <f t="shared" si="2"/>
        <v>123.85125000000001</v>
      </c>
      <c r="K67">
        <f t="shared" si="3"/>
        <v>4.7353991999999989</v>
      </c>
      <c r="L67" s="15">
        <f t="shared" si="4"/>
        <v>465.25331586666647</v>
      </c>
      <c r="M67" s="17">
        <f t="shared" si="5"/>
        <v>5862.1917799199973</v>
      </c>
      <c r="N67" s="18">
        <f t="shared" si="6"/>
        <v>1.2924737114775996E-4</v>
      </c>
      <c r="O67" s="15">
        <f>SUM($N$8:N67)</f>
        <v>5.223896705433744E-3</v>
      </c>
      <c r="P67" s="15" t="str">
        <f t="shared" si="7"/>
        <v>0</v>
      </c>
      <c r="Q67" s="18">
        <f t="shared" si="8"/>
        <v>0</v>
      </c>
      <c r="R67" s="15">
        <f>SUM($Q$8:Q68)</f>
        <v>1.7826609981939599E-3</v>
      </c>
      <c r="S67" s="15">
        <f t="shared" si="9"/>
        <v>4.4923057154487784</v>
      </c>
    </row>
    <row r="68" spans="2:19" x14ac:dyDescent="0.25">
      <c r="B68" s="3" t="s">
        <v>38</v>
      </c>
      <c r="C68" s="3">
        <v>60</v>
      </c>
      <c r="D68" s="3">
        <v>60</v>
      </c>
      <c r="E68" s="9">
        <v>14.7</v>
      </c>
      <c r="F68" s="15">
        <f t="shared" si="10"/>
        <v>0.37500000000000011</v>
      </c>
      <c r="G68" s="15">
        <f t="shared" si="11"/>
        <v>1.3500000000000005</v>
      </c>
      <c r="H68" s="15">
        <f t="shared" si="0"/>
        <v>9908.1</v>
      </c>
      <c r="I68">
        <f t="shared" si="1"/>
        <v>378.75000000000011</v>
      </c>
      <c r="J68">
        <f t="shared" si="2"/>
        <v>123.85125000000001</v>
      </c>
      <c r="K68">
        <f t="shared" si="3"/>
        <v>6.4454044666666643</v>
      </c>
      <c r="L68" s="15">
        <f t="shared" si="4"/>
        <v>509.04665446666678</v>
      </c>
      <c r="M68" s="17">
        <f t="shared" si="5"/>
        <v>7482.9858206600011</v>
      </c>
      <c r="N68" s="18">
        <f t="shared" si="6"/>
        <v>1.4141316061084004E-4</v>
      </c>
      <c r="O68" s="15">
        <f>SUM($N$8:N68)</f>
        <v>5.3653098660445837E-3</v>
      </c>
      <c r="P68" s="15" t="str">
        <f t="shared" si="7"/>
        <v>0</v>
      </c>
      <c r="Q68" s="18">
        <f t="shared" si="8"/>
        <v>0</v>
      </c>
      <c r="R68" s="15">
        <f>SUM($Q$8:Q69)</f>
        <v>1.7826609981939599E-3</v>
      </c>
      <c r="S68" s="15">
        <f t="shared" si="9"/>
        <v>4.4923057154487784</v>
      </c>
    </row>
    <row r="69" spans="2:19" x14ac:dyDescent="0.25">
      <c r="B69" s="3" t="s">
        <v>38</v>
      </c>
      <c r="C69" s="3">
        <v>61</v>
      </c>
      <c r="D69" s="3">
        <v>61</v>
      </c>
      <c r="E69" s="9">
        <v>15.3</v>
      </c>
      <c r="F69" s="15">
        <f t="shared" si="10"/>
        <v>0.16666666666666682</v>
      </c>
      <c r="G69" s="15">
        <f t="shared" si="11"/>
        <v>0.60000000000000053</v>
      </c>
      <c r="H69" s="15">
        <f t="shared" si="0"/>
        <v>9908.1</v>
      </c>
      <c r="I69">
        <f t="shared" si="1"/>
        <v>168.33333333333348</v>
      </c>
      <c r="J69">
        <f t="shared" si="2"/>
        <v>123.85125000000001</v>
      </c>
      <c r="K69">
        <f t="shared" si="3"/>
        <v>6.9822977999999987</v>
      </c>
      <c r="L69" s="15">
        <f t="shared" si="4"/>
        <v>299.1668811333335</v>
      </c>
      <c r="M69" s="17">
        <f t="shared" si="5"/>
        <v>4577.253281340003</v>
      </c>
      <c r="N69" s="18">
        <f t="shared" si="6"/>
        <v>8.3108559578840056E-5</v>
      </c>
      <c r="O69" s="15">
        <f>SUM($N$8:N69)</f>
        <v>5.4484184256234237E-3</v>
      </c>
      <c r="P69" s="15" t="str">
        <f t="shared" si="7"/>
        <v>0</v>
      </c>
      <c r="Q69" s="18">
        <f t="shared" si="8"/>
        <v>0</v>
      </c>
      <c r="R69" s="15">
        <f>SUM($Q$8:Q70)</f>
        <v>1.7826609981939599E-3</v>
      </c>
      <c r="S69" s="15">
        <f t="shared" si="9"/>
        <v>4.4923057154487784</v>
      </c>
    </row>
    <row r="70" spans="2:19" x14ac:dyDescent="0.25">
      <c r="B70" s="3" t="s">
        <v>38</v>
      </c>
      <c r="C70" s="3">
        <v>62</v>
      </c>
      <c r="D70" s="3">
        <v>62</v>
      </c>
      <c r="E70" s="9">
        <v>15.9</v>
      </c>
      <c r="F70" s="15">
        <f t="shared" si="10"/>
        <v>0.12499999999999981</v>
      </c>
      <c r="G70" s="15">
        <f t="shared" si="11"/>
        <v>0.44999999999999929</v>
      </c>
      <c r="H70" s="15">
        <f t="shared" si="0"/>
        <v>9908.1</v>
      </c>
      <c r="I70">
        <f t="shared" si="1"/>
        <v>126.2499999999998</v>
      </c>
      <c r="J70">
        <f t="shared" si="2"/>
        <v>123.85125000000001</v>
      </c>
      <c r="K70">
        <f t="shared" si="3"/>
        <v>7.5406668666666663</v>
      </c>
      <c r="L70" s="15">
        <f t="shared" si="4"/>
        <v>257.64191686666646</v>
      </c>
      <c r="M70" s="17">
        <f t="shared" si="5"/>
        <v>4096.5064781799965</v>
      </c>
      <c r="N70" s="18">
        <f t="shared" si="6"/>
        <v>7.1572924505559942E-5</v>
      </c>
      <c r="O70" s="15">
        <f>SUM($N$8:N70)</f>
        <v>5.5199913501289832E-3</v>
      </c>
      <c r="P70" s="15" t="str">
        <f t="shared" si="7"/>
        <v>0</v>
      </c>
      <c r="Q70" s="18">
        <f t="shared" si="8"/>
        <v>0</v>
      </c>
      <c r="R70" s="15">
        <f>SUM($Q$8:Q71)</f>
        <v>1.7826609981939599E-3</v>
      </c>
      <c r="S70" s="15">
        <f t="shared" si="9"/>
        <v>4.4923057154487784</v>
      </c>
    </row>
    <row r="71" spans="2:19" x14ac:dyDescent="0.25">
      <c r="B71" s="3" t="s">
        <v>38</v>
      </c>
      <c r="C71" s="3">
        <v>63</v>
      </c>
      <c r="D71" s="3">
        <v>63</v>
      </c>
      <c r="E71" s="9">
        <v>16.2</v>
      </c>
      <c r="F71" s="15">
        <f t="shared" si="10"/>
        <v>0.16666666666666682</v>
      </c>
      <c r="G71" s="15">
        <f t="shared" si="11"/>
        <v>0.60000000000000053</v>
      </c>
      <c r="H71" s="15">
        <f t="shared" si="0"/>
        <v>9908.1</v>
      </c>
      <c r="I71">
        <f t="shared" si="1"/>
        <v>168.33333333333348</v>
      </c>
      <c r="J71">
        <f t="shared" si="2"/>
        <v>123.85125000000001</v>
      </c>
      <c r="K71">
        <f t="shared" si="3"/>
        <v>7.8279047999999989</v>
      </c>
      <c r="L71" s="15">
        <f t="shared" si="4"/>
        <v>300.01248813333348</v>
      </c>
      <c r="M71" s="17">
        <f t="shared" si="5"/>
        <v>4860.2023077600024</v>
      </c>
      <c r="N71" s="18">
        <f t="shared" si="6"/>
        <v>8.3343469203440049E-5</v>
      </c>
      <c r="O71" s="15">
        <f>SUM($N$8:N71)</f>
        <v>5.6033348193324237E-3</v>
      </c>
      <c r="P71" s="15" t="str">
        <f t="shared" si="7"/>
        <v>0</v>
      </c>
      <c r="Q71" s="18">
        <f t="shared" si="8"/>
        <v>0</v>
      </c>
      <c r="R71" s="15">
        <f>SUM($Q$8:Q72)</f>
        <v>1.7826609981939599E-3</v>
      </c>
      <c r="S71" s="15">
        <f t="shared" si="9"/>
        <v>4.4923057154487784</v>
      </c>
    </row>
    <row r="72" spans="2:19" x14ac:dyDescent="0.25">
      <c r="B72" s="3" t="s">
        <v>38</v>
      </c>
      <c r="C72" s="3">
        <v>64</v>
      </c>
      <c r="D72" s="3">
        <v>64</v>
      </c>
      <c r="E72" s="9">
        <v>17.100000000000001</v>
      </c>
      <c r="F72" s="15">
        <f t="shared" si="10"/>
        <v>0.2222222222222224</v>
      </c>
      <c r="G72" s="15">
        <f t="shared" si="11"/>
        <v>0.80000000000000071</v>
      </c>
      <c r="H72" s="15">
        <f t="shared" si="0"/>
        <v>9908.1</v>
      </c>
      <c r="I72">
        <f t="shared" si="1"/>
        <v>224.44444444444463</v>
      </c>
      <c r="J72">
        <f t="shared" si="2"/>
        <v>123.85125000000001</v>
      </c>
      <c r="K72">
        <f t="shared" si="3"/>
        <v>8.7218321999999979</v>
      </c>
      <c r="L72" s="15">
        <f t="shared" si="4"/>
        <v>357.01752664444462</v>
      </c>
      <c r="M72" s="17">
        <f t="shared" si="5"/>
        <v>6104.9997056200036</v>
      </c>
      <c r="N72" s="18">
        <f t="shared" si="6"/>
        <v>9.9179468901826716E-5</v>
      </c>
      <c r="O72" s="15">
        <f>SUM($N$8:N72)</f>
        <v>5.7025142882342504E-3</v>
      </c>
      <c r="P72" s="15" t="str">
        <f t="shared" si="7"/>
        <v>0</v>
      </c>
      <c r="Q72" s="18">
        <f t="shared" si="8"/>
        <v>0</v>
      </c>
      <c r="R72" s="15">
        <f>SUM($Q$8:Q73)</f>
        <v>1.7826609981939599E-3</v>
      </c>
      <c r="S72" s="15">
        <f t="shared" si="9"/>
        <v>4.4923057154487784</v>
      </c>
    </row>
    <row r="73" spans="2:19" x14ac:dyDescent="0.25">
      <c r="B73" s="3" t="s">
        <v>38</v>
      </c>
      <c r="C73" s="3">
        <v>65</v>
      </c>
      <c r="D73" s="3">
        <v>65</v>
      </c>
      <c r="E73" s="9">
        <v>17.8</v>
      </c>
      <c r="F73" s="15">
        <f t="shared" si="10"/>
        <v>0.1388888888888889</v>
      </c>
      <c r="G73" s="15">
        <f t="shared" si="11"/>
        <v>0.5</v>
      </c>
      <c r="H73" s="15">
        <f t="shared" ref="H73:H136" si="12">1010*9.81</f>
        <v>9908.1</v>
      </c>
      <c r="I73">
        <f t="shared" ref="I73:I136" si="13">(1010*F73)</f>
        <v>140.27777777777777</v>
      </c>
      <c r="J73">
        <f t="shared" ref="J73:J136" si="14">0.0125*H73</f>
        <v>123.85125000000001</v>
      </c>
      <c r="K73">
        <f t="shared" ref="K73:K136" si="15">0.5*1.202*2.01*0.32*(E73/3.6)^2</f>
        <v>9.4505157629629615</v>
      </c>
      <c r="L73" s="15">
        <f t="shared" ref="L73:L136" si="16">K73+J73+I73</f>
        <v>273.5795435407407</v>
      </c>
      <c r="M73" s="17">
        <f t="shared" ref="M73:M136" si="17">L73*E73</f>
        <v>4869.7158750251847</v>
      </c>
      <c r="N73" s="18">
        <f t="shared" ref="N73:N136" si="18">IF(L73&lt;0,"0",L73)*0.0000002778</f>
        <v>7.6000397195617777E-5</v>
      </c>
      <c r="O73" s="15">
        <f>SUM($N$8:N73)</f>
        <v>5.7785146854298685E-3</v>
      </c>
      <c r="P73" s="15" t="str">
        <f t="shared" ref="P73:P136" si="19">IF(L73&gt;0,"0",L73)</f>
        <v>0</v>
      </c>
      <c r="Q73" s="18">
        <f t="shared" ref="Q73:Q136" si="20">(P73-(2*P73))*0.0000002778</f>
        <v>0</v>
      </c>
      <c r="R73" s="15">
        <f>SUM($Q$8:Q74)</f>
        <v>1.7826609981939599E-3</v>
      </c>
      <c r="S73" s="15">
        <f t="shared" ref="S73:S136" si="21">(R73*3600)*0.7</f>
        <v>4.4923057154487784</v>
      </c>
    </row>
    <row r="74" spans="2:19" x14ac:dyDescent="0.25">
      <c r="B74" s="3" t="s">
        <v>38</v>
      </c>
      <c r="C74" s="3">
        <v>66</v>
      </c>
      <c r="D74" s="3">
        <v>66</v>
      </c>
      <c r="E74" s="9">
        <v>18.100000000000001</v>
      </c>
      <c r="F74" s="15">
        <f t="shared" ref="F74:F137" si="22">($E75-$E73)/2/3.6</f>
        <v>8.3333333333333037E-2</v>
      </c>
      <c r="G74" s="15">
        <f t="shared" ref="G74:G137" si="23">($E75-$E73)/2</f>
        <v>0.29999999999999893</v>
      </c>
      <c r="H74" s="15">
        <f t="shared" si="12"/>
        <v>9908.1</v>
      </c>
      <c r="I74">
        <f t="shared" si="13"/>
        <v>84.166666666666373</v>
      </c>
      <c r="J74">
        <f t="shared" si="14"/>
        <v>123.85125000000001</v>
      </c>
      <c r="K74">
        <f t="shared" si="15"/>
        <v>9.7717569407407385</v>
      </c>
      <c r="L74" s="15">
        <f t="shared" si="16"/>
        <v>217.78967360740711</v>
      </c>
      <c r="M74" s="17">
        <f t="shared" si="17"/>
        <v>3941.9930922940689</v>
      </c>
      <c r="N74" s="18">
        <f t="shared" si="18"/>
        <v>6.0501971328137696E-5</v>
      </c>
      <c r="O74" s="15">
        <f>SUM($N$8:N74)</f>
        <v>5.8390166567580063E-3</v>
      </c>
      <c r="P74" s="15" t="str">
        <f t="shared" si="19"/>
        <v>0</v>
      </c>
      <c r="Q74" s="18">
        <f t="shared" si="20"/>
        <v>0</v>
      </c>
      <c r="R74" s="15">
        <f>SUM($Q$8:Q75)</f>
        <v>1.7826609981939599E-3</v>
      </c>
      <c r="S74" s="15">
        <f t="shared" si="21"/>
        <v>4.4923057154487784</v>
      </c>
    </row>
    <row r="75" spans="2:19" x14ac:dyDescent="0.25">
      <c r="B75" s="3" t="s">
        <v>38</v>
      </c>
      <c r="C75" s="3">
        <v>67</v>
      </c>
      <c r="D75" s="3">
        <v>67</v>
      </c>
      <c r="E75" s="9">
        <v>18.399999999999999</v>
      </c>
      <c r="F75" s="15">
        <f t="shared" si="22"/>
        <v>0.30555555555555547</v>
      </c>
      <c r="G75" s="15">
        <f t="shared" si="23"/>
        <v>1.0999999999999996</v>
      </c>
      <c r="H75" s="15">
        <f t="shared" si="12"/>
        <v>9908.1</v>
      </c>
      <c r="I75">
        <f t="shared" si="13"/>
        <v>308.61111111111103</v>
      </c>
      <c r="J75">
        <f t="shared" si="14"/>
        <v>123.85125000000001</v>
      </c>
      <c r="K75">
        <f t="shared" si="15"/>
        <v>10.098367051851849</v>
      </c>
      <c r="L75" s="15">
        <f t="shared" si="16"/>
        <v>442.56072816296285</v>
      </c>
      <c r="M75" s="17">
        <f t="shared" si="17"/>
        <v>8143.1173981985157</v>
      </c>
      <c r="N75" s="18">
        <f t="shared" si="18"/>
        <v>1.2294337028367108E-4</v>
      </c>
      <c r="O75" s="15">
        <f>SUM($N$8:N75)</f>
        <v>5.9619600270416776E-3</v>
      </c>
      <c r="P75" s="15" t="str">
        <f t="shared" si="19"/>
        <v>0</v>
      </c>
      <c r="Q75" s="18">
        <f t="shared" si="20"/>
        <v>0</v>
      </c>
      <c r="R75" s="15">
        <f>SUM($Q$8:Q76)</f>
        <v>1.7826609981939599E-3</v>
      </c>
      <c r="S75" s="15">
        <f t="shared" si="21"/>
        <v>4.4923057154487784</v>
      </c>
    </row>
    <row r="76" spans="2:19" x14ac:dyDescent="0.25">
      <c r="B76" s="3" t="s">
        <v>38</v>
      </c>
      <c r="C76" s="3">
        <v>68</v>
      </c>
      <c r="D76" s="3">
        <v>68</v>
      </c>
      <c r="E76" s="9">
        <v>20.3</v>
      </c>
      <c r="F76" s="15">
        <f t="shared" si="22"/>
        <v>0.66666666666666674</v>
      </c>
      <c r="G76" s="15">
        <f t="shared" si="23"/>
        <v>2.4000000000000004</v>
      </c>
      <c r="H76" s="15">
        <f t="shared" si="12"/>
        <v>9908.1</v>
      </c>
      <c r="I76">
        <f t="shared" si="13"/>
        <v>673.33333333333337</v>
      </c>
      <c r="J76">
        <f t="shared" si="14"/>
        <v>123.85125000000001</v>
      </c>
      <c r="K76">
        <f t="shared" si="15"/>
        <v>12.291576318518519</v>
      </c>
      <c r="L76" s="15">
        <f t="shared" si="16"/>
        <v>809.47615965185196</v>
      </c>
      <c r="M76" s="17">
        <f t="shared" si="17"/>
        <v>16432.366040932597</v>
      </c>
      <c r="N76" s="18">
        <f t="shared" si="18"/>
        <v>2.2487247715128448E-4</v>
      </c>
      <c r="O76" s="15">
        <f>SUM($N$8:N76)</f>
        <v>6.1868325041929623E-3</v>
      </c>
      <c r="P76" s="15" t="str">
        <f t="shared" si="19"/>
        <v>0</v>
      </c>
      <c r="Q76" s="18">
        <f t="shared" si="20"/>
        <v>0</v>
      </c>
      <c r="R76" s="15">
        <f>SUM($Q$8:Q77)</f>
        <v>1.7826609981939599E-3</v>
      </c>
      <c r="S76" s="15">
        <f t="shared" si="21"/>
        <v>4.4923057154487784</v>
      </c>
    </row>
    <row r="77" spans="2:19" x14ac:dyDescent="0.25">
      <c r="B77" s="3" t="s">
        <v>38</v>
      </c>
      <c r="C77" s="3">
        <v>69</v>
      </c>
      <c r="D77" s="3">
        <v>69</v>
      </c>
      <c r="E77" s="9">
        <v>23.2</v>
      </c>
      <c r="F77" s="15">
        <f t="shared" si="22"/>
        <v>0.86111111111111094</v>
      </c>
      <c r="G77" s="15">
        <f t="shared" si="23"/>
        <v>3.0999999999999996</v>
      </c>
      <c r="H77" s="15">
        <f t="shared" si="12"/>
        <v>9908.1</v>
      </c>
      <c r="I77">
        <f t="shared" si="13"/>
        <v>869.72222222222206</v>
      </c>
      <c r="J77">
        <f t="shared" si="14"/>
        <v>123.85125000000001</v>
      </c>
      <c r="K77">
        <f t="shared" si="15"/>
        <v>16.054303762962956</v>
      </c>
      <c r="L77" s="15">
        <f t="shared" si="16"/>
        <v>1009.6277759851851</v>
      </c>
      <c r="M77" s="17">
        <f t="shared" si="17"/>
        <v>23423.364402856292</v>
      </c>
      <c r="N77" s="18">
        <f t="shared" si="18"/>
        <v>2.8047459616868442E-4</v>
      </c>
      <c r="O77" s="15">
        <f>SUM($N$8:N77)</f>
        <v>6.4673071003616463E-3</v>
      </c>
      <c r="P77" s="15" t="str">
        <f t="shared" si="19"/>
        <v>0</v>
      </c>
      <c r="Q77" s="18">
        <f t="shared" si="20"/>
        <v>0</v>
      </c>
      <c r="R77" s="15">
        <f>SUM($Q$8:Q78)</f>
        <v>1.7826609981939599E-3</v>
      </c>
      <c r="S77" s="15">
        <f t="shared" si="21"/>
        <v>4.4923057154487784</v>
      </c>
    </row>
    <row r="78" spans="2:19" x14ac:dyDescent="0.25">
      <c r="B78" s="3" t="s">
        <v>38</v>
      </c>
      <c r="C78" s="3">
        <v>70</v>
      </c>
      <c r="D78" s="3">
        <v>70</v>
      </c>
      <c r="E78" s="9">
        <v>26.5</v>
      </c>
      <c r="F78" s="15">
        <f t="shared" si="22"/>
        <v>0.91666666666666685</v>
      </c>
      <c r="G78" s="15">
        <f t="shared" si="23"/>
        <v>3.3000000000000007</v>
      </c>
      <c r="H78" s="15">
        <f t="shared" si="12"/>
        <v>9908.1</v>
      </c>
      <c r="I78">
        <f t="shared" si="13"/>
        <v>925.83333333333348</v>
      </c>
      <c r="J78">
        <f t="shared" si="14"/>
        <v>123.85125000000001</v>
      </c>
      <c r="K78">
        <f t="shared" si="15"/>
        <v>20.946296851851844</v>
      </c>
      <c r="L78" s="15">
        <f t="shared" si="16"/>
        <v>1070.6308801851853</v>
      </c>
      <c r="M78" s="17">
        <f t="shared" si="17"/>
        <v>28371.718324907411</v>
      </c>
      <c r="N78" s="18">
        <f t="shared" si="18"/>
        <v>2.9742125851544448E-4</v>
      </c>
      <c r="O78" s="15">
        <f>SUM($N$8:N78)</f>
        <v>6.7647283588770906E-3</v>
      </c>
      <c r="P78" s="15" t="str">
        <f t="shared" si="19"/>
        <v>0</v>
      </c>
      <c r="Q78" s="18">
        <f t="shared" si="20"/>
        <v>0</v>
      </c>
      <c r="R78" s="15">
        <f>SUM($Q$8:Q79)</f>
        <v>1.7826609981939599E-3</v>
      </c>
      <c r="S78" s="15">
        <f t="shared" si="21"/>
        <v>4.4923057154487784</v>
      </c>
    </row>
    <row r="79" spans="2:19" x14ac:dyDescent="0.25">
      <c r="B79" s="3" t="s">
        <v>38</v>
      </c>
      <c r="C79" s="3">
        <v>71</v>
      </c>
      <c r="D79" s="3">
        <v>71</v>
      </c>
      <c r="E79" s="9">
        <v>29.8</v>
      </c>
      <c r="F79" s="15">
        <f t="shared" si="22"/>
        <v>0.84722222222222243</v>
      </c>
      <c r="G79" s="15">
        <f t="shared" si="23"/>
        <v>3.0500000000000007</v>
      </c>
      <c r="H79" s="15">
        <f t="shared" si="12"/>
        <v>9908.1</v>
      </c>
      <c r="I79">
        <f t="shared" si="13"/>
        <v>855.69444444444468</v>
      </c>
      <c r="J79">
        <f t="shared" si="14"/>
        <v>123.85125000000001</v>
      </c>
      <c r="K79">
        <f t="shared" si="15"/>
        <v>26.487930874074078</v>
      </c>
      <c r="L79" s="15">
        <f t="shared" si="16"/>
        <v>1006.0336253185187</v>
      </c>
      <c r="M79" s="17">
        <f t="shared" si="17"/>
        <v>29979.802034491859</v>
      </c>
      <c r="N79" s="18">
        <f t="shared" si="18"/>
        <v>2.7947614111348452E-4</v>
      </c>
      <c r="O79" s="15">
        <f>SUM($N$8:N79)</f>
        <v>7.0442044999905751E-3</v>
      </c>
      <c r="P79" s="15" t="str">
        <f t="shared" si="19"/>
        <v>0</v>
      </c>
      <c r="Q79" s="18">
        <f t="shared" si="20"/>
        <v>0</v>
      </c>
      <c r="R79" s="15">
        <f>SUM($Q$8:Q80)</f>
        <v>1.7826609981939599E-3</v>
      </c>
      <c r="S79" s="15">
        <f t="shared" si="21"/>
        <v>4.4923057154487784</v>
      </c>
    </row>
    <row r="80" spans="2:19" x14ac:dyDescent="0.25">
      <c r="B80" s="3" t="s">
        <v>38</v>
      </c>
      <c r="C80" s="3">
        <v>72</v>
      </c>
      <c r="D80" s="3">
        <v>72</v>
      </c>
      <c r="E80" s="9">
        <v>32.6</v>
      </c>
      <c r="F80" s="15">
        <f t="shared" si="22"/>
        <v>0.63888888888888862</v>
      </c>
      <c r="G80" s="15">
        <f t="shared" si="23"/>
        <v>2.2999999999999989</v>
      </c>
      <c r="H80" s="15">
        <f t="shared" si="12"/>
        <v>9908.1</v>
      </c>
      <c r="I80">
        <f t="shared" si="13"/>
        <v>645.27777777777749</v>
      </c>
      <c r="J80">
        <f t="shared" si="14"/>
        <v>123.85125000000001</v>
      </c>
      <c r="K80">
        <f t="shared" si="15"/>
        <v>31.699375496296291</v>
      </c>
      <c r="L80" s="15">
        <f t="shared" si="16"/>
        <v>800.82840327407382</v>
      </c>
      <c r="M80" s="17">
        <f t="shared" si="17"/>
        <v>26107.005946734807</v>
      </c>
      <c r="N80" s="18">
        <f t="shared" si="18"/>
        <v>2.2247013042953772E-4</v>
      </c>
      <c r="O80" s="15">
        <f>SUM($N$8:N80)</f>
        <v>7.2666746304201127E-3</v>
      </c>
      <c r="P80" s="15" t="str">
        <f t="shared" si="19"/>
        <v>0</v>
      </c>
      <c r="Q80" s="18">
        <f t="shared" si="20"/>
        <v>0</v>
      </c>
      <c r="R80" s="15">
        <f>SUM($Q$8:Q81)</f>
        <v>1.7826609981939599E-3</v>
      </c>
      <c r="S80" s="15">
        <f t="shared" si="21"/>
        <v>4.4923057154487784</v>
      </c>
    </row>
    <row r="81" spans="2:19" x14ac:dyDescent="0.25">
      <c r="B81" s="3" t="s">
        <v>38</v>
      </c>
      <c r="C81" s="3">
        <v>73</v>
      </c>
      <c r="D81" s="3">
        <v>73</v>
      </c>
      <c r="E81" s="9">
        <v>34.4</v>
      </c>
      <c r="F81" s="15">
        <f t="shared" si="22"/>
        <v>0.40277777777777757</v>
      </c>
      <c r="G81" s="15">
        <f t="shared" si="23"/>
        <v>1.4499999999999993</v>
      </c>
      <c r="H81" s="15">
        <f t="shared" si="12"/>
        <v>9908.1</v>
      </c>
      <c r="I81">
        <f t="shared" si="13"/>
        <v>406.80555555555532</v>
      </c>
      <c r="J81">
        <f t="shared" si="14"/>
        <v>123.85125000000001</v>
      </c>
      <c r="K81">
        <f t="shared" si="15"/>
        <v>35.29656082962962</v>
      </c>
      <c r="L81" s="15">
        <f t="shared" si="16"/>
        <v>565.95336638518495</v>
      </c>
      <c r="M81" s="17">
        <f t="shared" si="17"/>
        <v>19468.795803650362</v>
      </c>
      <c r="N81" s="18">
        <f t="shared" si="18"/>
        <v>1.5722184518180438E-4</v>
      </c>
      <c r="O81" s="15">
        <f>SUM($N$8:N81)</f>
        <v>7.4238964756019174E-3</v>
      </c>
      <c r="P81" s="15" t="str">
        <f t="shared" si="19"/>
        <v>0</v>
      </c>
      <c r="Q81" s="18">
        <f t="shared" si="20"/>
        <v>0</v>
      </c>
      <c r="R81" s="15">
        <f>SUM($Q$8:Q82)</f>
        <v>1.7826609981939599E-3</v>
      </c>
      <c r="S81" s="15">
        <f t="shared" si="21"/>
        <v>4.4923057154487784</v>
      </c>
    </row>
    <row r="82" spans="2:19" x14ac:dyDescent="0.25">
      <c r="B82" s="3" t="s">
        <v>38</v>
      </c>
      <c r="C82" s="3">
        <v>74</v>
      </c>
      <c r="D82" s="3">
        <v>74</v>
      </c>
      <c r="E82" s="9">
        <v>35.5</v>
      </c>
      <c r="F82" s="15">
        <f t="shared" si="22"/>
        <v>0.27777777777777779</v>
      </c>
      <c r="G82" s="15">
        <f t="shared" si="23"/>
        <v>1</v>
      </c>
      <c r="H82" s="15">
        <f t="shared" si="12"/>
        <v>9908.1</v>
      </c>
      <c r="I82">
        <f t="shared" si="13"/>
        <v>280.55555555555554</v>
      </c>
      <c r="J82">
        <f t="shared" si="14"/>
        <v>123.85125000000001</v>
      </c>
      <c r="K82">
        <f t="shared" si="15"/>
        <v>37.589990185185172</v>
      </c>
      <c r="L82" s="15">
        <f t="shared" si="16"/>
        <v>441.99679574074071</v>
      </c>
      <c r="M82" s="17">
        <f t="shared" si="17"/>
        <v>15690.886248796294</v>
      </c>
      <c r="N82" s="18">
        <f t="shared" si="18"/>
        <v>1.2278670985677777E-4</v>
      </c>
      <c r="O82" s="15">
        <f>SUM($N$8:N82)</f>
        <v>7.5466831854586955E-3</v>
      </c>
      <c r="P82" s="15" t="str">
        <f t="shared" si="19"/>
        <v>0</v>
      </c>
      <c r="Q82" s="18">
        <f t="shared" si="20"/>
        <v>0</v>
      </c>
      <c r="R82" s="15">
        <f>SUM($Q$8:Q83)</f>
        <v>1.7826609981939599E-3</v>
      </c>
      <c r="S82" s="15">
        <f t="shared" si="21"/>
        <v>4.4923057154487784</v>
      </c>
    </row>
    <row r="83" spans="2:19" x14ac:dyDescent="0.25">
      <c r="B83" s="3" t="s">
        <v>38</v>
      </c>
      <c r="C83" s="3">
        <v>75</v>
      </c>
      <c r="D83" s="3">
        <v>75</v>
      </c>
      <c r="E83" s="9">
        <v>36.4</v>
      </c>
      <c r="F83" s="15">
        <f t="shared" si="22"/>
        <v>0.26388888888888867</v>
      </c>
      <c r="G83" s="15">
        <f t="shared" si="23"/>
        <v>0.94999999999999929</v>
      </c>
      <c r="H83" s="15">
        <f t="shared" si="12"/>
        <v>9908.1</v>
      </c>
      <c r="I83">
        <f t="shared" si="13"/>
        <v>266.52777777777754</v>
      </c>
      <c r="J83">
        <f t="shared" si="14"/>
        <v>123.85125000000001</v>
      </c>
      <c r="K83">
        <f t="shared" si="15"/>
        <v>39.52012171851851</v>
      </c>
      <c r="L83" s="15">
        <f t="shared" si="16"/>
        <v>429.89914949629605</v>
      </c>
      <c r="M83" s="17">
        <f t="shared" si="17"/>
        <v>15648.329041665176</v>
      </c>
      <c r="N83" s="18">
        <f t="shared" si="18"/>
        <v>1.1942598373007105E-4</v>
      </c>
      <c r="O83" s="15">
        <f>SUM($N$8:N83)</f>
        <v>7.6661091691887662E-3</v>
      </c>
      <c r="P83" s="15" t="str">
        <f t="shared" si="19"/>
        <v>0</v>
      </c>
      <c r="Q83" s="18">
        <f t="shared" si="20"/>
        <v>0</v>
      </c>
      <c r="R83" s="15">
        <f>SUM($Q$8:Q84)</f>
        <v>1.7826609981939599E-3</v>
      </c>
      <c r="S83" s="15">
        <f t="shared" si="21"/>
        <v>4.4923057154487784</v>
      </c>
    </row>
    <row r="84" spans="2:19" x14ac:dyDescent="0.25">
      <c r="B84" s="3" t="s">
        <v>38</v>
      </c>
      <c r="C84" s="3">
        <v>76</v>
      </c>
      <c r="D84" s="3">
        <v>76</v>
      </c>
      <c r="E84" s="9">
        <v>37.4</v>
      </c>
      <c r="F84" s="15">
        <f t="shared" si="22"/>
        <v>0.29166666666666685</v>
      </c>
      <c r="G84" s="15">
        <f t="shared" si="23"/>
        <v>1.0500000000000007</v>
      </c>
      <c r="H84" s="15">
        <f t="shared" si="12"/>
        <v>9908.1</v>
      </c>
      <c r="I84">
        <f t="shared" si="13"/>
        <v>294.58333333333354</v>
      </c>
      <c r="J84">
        <f t="shared" si="14"/>
        <v>123.85125000000001</v>
      </c>
      <c r="K84">
        <f t="shared" si="15"/>
        <v>41.721384385185168</v>
      </c>
      <c r="L84" s="15">
        <f t="shared" si="16"/>
        <v>460.1559677185187</v>
      </c>
      <c r="M84" s="17">
        <f t="shared" si="17"/>
        <v>17209.833192672599</v>
      </c>
      <c r="N84" s="18">
        <f t="shared" si="18"/>
        <v>1.2783132783220449E-4</v>
      </c>
      <c r="O84" s="15">
        <f>SUM($N$8:N84)</f>
        <v>7.7939404970209705E-3</v>
      </c>
      <c r="P84" s="15" t="str">
        <f t="shared" si="19"/>
        <v>0</v>
      </c>
      <c r="Q84" s="18">
        <f t="shared" si="20"/>
        <v>0</v>
      </c>
      <c r="R84" s="15">
        <f>SUM($Q$8:Q85)</f>
        <v>1.7826609981939599E-3</v>
      </c>
      <c r="S84" s="15">
        <f t="shared" si="21"/>
        <v>4.4923057154487784</v>
      </c>
    </row>
    <row r="85" spans="2:19" x14ac:dyDescent="0.25">
      <c r="B85" s="3" t="s">
        <v>38</v>
      </c>
      <c r="C85" s="3">
        <v>77</v>
      </c>
      <c r="D85" s="3">
        <v>77</v>
      </c>
      <c r="E85" s="9">
        <v>38.5</v>
      </c>
      <c r="F85" s="15">
        <f t="shared" si="22"/>
        <v>0.26388888888888867</v>
      </c>
      <c r="G85" s="15">
        <f t="shared" si="23"/>
        <v>0.94999999999999929</v>
      </c>
      <c r="H85" s="15">
        <f t="shared" si="12"/>
        <v>9908.1</v>
      </c>
      <c r="I85">
        <f t="shared" si="13"/>
        <v>266.52777777777754</v>
      </c>
      <c r="J85">
        <f t="shared" si="14"/>
        <v>123.85125000000001</v>
      </c>
      <c r="K85">
        <f t="shared" si="15"/>
        <v>44.211674629629627</v>
      </c>
      <c r="L85" s="15">
        <f t="shared" si="16"/>
        <v>434.59070240740721</v>
      </c>
      <c r="M85" s="17">
        <f t="shared" si="17"/>
        <v>16731.742042685179</v>
      </c>
      <c r="N85" s="18">
        <f t="shared" si="18"/>
        <v>1.2072929712877773E-4</v>
      </c>
      <c r="O85" s="15">
        <f>SUM($N$8:N85)</f>
        <v>7.9146697941497486E-3</v>
      </c>
      <c r="P85" s="15" t="str">
        <f t="shared" si="19"/>
        <v>0</v>
      </c>
      <c r="Q85" s="18">
        <f t="shared" si="20"/>
        <v>0</v>
      </c>
      <c r="R85" s="15">
        <f>SUM($Q$8:Q86)</f>
        <v>1.7826609981939599E-3</v>
      </c>
      <c r="S85" s="15">
        <f t="shared" si="21"/>
        <v>4.4923057154487784</v>
      </c>
    </row>
    <row r="86" spans="2:19" x14ac:dyDescent="0.25">
      <c r="B86" s="3" t="s">
        <v>38</v>
      </c>
      <c r="C86" s="3">
        <v>78</v>
      </c>
      <c r="D86" s="3">
        <v>78</v>
      </c>
      <c r="E86" s="9">
        <v>39.299999999999997</v>
      </c>
      <c r="F86" s="15">
        <f t="shared" si="22"/>
        <v>0.1388888888888889</v>
      </c>
      <c r="G86" s="15">
        <f t="shared" si="23"/>
        <v>0.5</v>
      </c>
      <c r="H86" s="15">
        <f t="shared" si="12"/>
        <v>9908.1</v>
      </c>
      <c r="I86">
        <f t="shared" si="13"/>
        <v>140.27777777777777</v>
      </c>
      <c r="J86">
        <f t="shared" si="14"/>
        <v>123.85125000000001</v>
      </c>
      <c r="K86">
        <f t="shared" si="15"/>
        <v>46.068132466666654</v>
      </c>
      <c r="L86" s="15">
        <f t="shared" si="16"/>
        <v>310.19716024444443</v>
      </c>
      <c r="M86" s="17">
        <f t="shared" si="17"/>
        <v>12190.748397606665</v>
      </c>
      <c r="N86" s="18">
        <f t="shared" si="18"/>
        <v>8.6172771115906671E-5</v>
      </c>
      <c r="O86" s="15">
        <f>SUM($N$8:N86)</f>
        <v>8.0008425652656548E-3</v>
      </c>
      <c r="P86" s="15" t="str">
        <f t="shared" si="19"/>
        <v>0</v>
      </c>
      <c r="Q86" s="18">
        <f t="shared" si="20"/>
        <v>0</v>
      </c>
      <c r="R86" s="15">
        <f>SUM($Q$8:Q87)</f>
        <v>1.7826609981939599E-3</v>
      </c>
      <c r="S86" s="15">
        <f t="shared" si="21"/>
        <v>4.4923057154487784</v>
      </c>
    </row>
    <row r="87" spans="2:19" x14ac:dyDescent="0.25">
      <c r="B87" s="3" t="s">
        <v>38</v>
      </c>
      <c r="C87" s="3">
        <v>79</v>
      </c>
      <c r="D87" s="3">
        <v>79</v>
      </c>
      <c r="E87" s="9">
        <v>39.5</v>
      </c>
      <c r="F87" s="15">
        <f t="shared" si="22"/>
        <v>-4.1666666666666269E-2</v>
      </c>
      <c r="G87" s="15">
        <f t="shared" si="23"/>
        <v>-0.14999999999999858</v>
      </c>
      <c r="H87" s="15">
        <f t="shared" si="12"/>
        <v>9908.1</v>
      </c>
      <c r="I87">
        <f t="shared" si="13"/>
        <v>-42.083333333332931</v>
      </c>
      <c r="J87">
        <f t="shared" si="14"/>
        <v>123.85125000000001</v>
      </c>
      <c r="K87">
        <f t="shared" si="15"/>
        <v>46.538212407407393</v>
      </c>
      <c r="L87" s="15">
        <f t="shared" si="16"/>
        <v>128.30612907407448</v>
      </c>
      <c r="M87" s="17">
        <f t="shared" si="17"/>
        <v>5068.0920984259419</v>
      </c>
      <c r="N87" s="18">
        <f t="shared" si="18"/>
        <v>3.5643442656777888E-5</v>
      </c>
      <c r="O87" s="15">
        <f>SUM($N$8:N87)</f>
        <v>8.0364860079224325E-3</v>
      </c>
      <c r="P87" s="15" t="str">
        <f t="shared" si="19"/>
        <v>0</v>
      </c>
      <c r="Q87" s="18">
        <f t="shared" si="20"/>
        <v>0</v>
      </c>
      <c r="R87" s="15">
        <f>SUM($Q$8:Q88)</f>
        <v>1.7826609981939599E-3</v>
      </c>
      <c r="S87" s="15">
        <f t="shared" si="21"/>
        <v>4.4923057154487784</v>
      </c>
    </row>
    <row r="88" spans="2:19" x14ac:dyDescent="0.25">
      <c r="B88" s="3" t="s">
        <v>38</v>
      </c>
      <c r="C88" s="3">
        <v>80</v>
      </c>
      <c r="D88" s="3">
        <v>80</v>
      </c>
      <c r="E88" s="9">
        <v>39</v>
      </c>
      <c r="F88" s="15">
        <f t="shared" si="22"/>
        <v>-0.1388888888888889</v>
      </c>
      <c r="G88" s="15">
        <f t="shared" si="23"/>
        <v>-0.5</v>
      </c>
      <c r="H88" s="15">
        <f t="shared" si="12"/>
        <v>9908.1</v>
      </c>
      <c r="I88">
        <f t="shared" si="13"/>
        <v>-140.27777777777777</v>
      </c>
      <c r="J88">
        <f t="shared" si="14"/>
        <v>123.85125000000001</v>
      </c>
      <c r="K88">
        <f t="shared" si="15"/>
        <v>45.367486666666665</v>
      </c>
      <c r="L88" s="15">
        <f t="shared" si="16"/>
        <v>28.9409588888889</v>
      </c>
      <c r="M88" s="17">
        <f t="shared" si="17"/>
        <v>1128.6973966666671</v>
      </c>
      <c r="N88" s="18">
        <f t="shared" si="18"/>
        <v>8.0397983793333361E-6</v>
      </c>
      <c r="O88" s="15">
        <f>SUM($N$8:N88)</f>
        <v>8.0445258063017652E-3</v>
      </c>
      <c r="P88" s="15" t="str">
        <f t="shared" si="19"/>
        <v>0</v>
      </c>
      <c r="Q88" s="18">
        <f t="shared" si="20"/>
        <v>0</v>
      </c>
      <c r="R88" s="15">
        <f>SUM($Q$8:Q89)</f>
        <v>1.8022207010651822E-3</v>
      </c>
      <c r="S88" s="15">
        <f t="shared" si="21"/>
        <v>4.5415961666842586</v>
      </c>
    </row>
    <row r="89" spans="2:19" x14ac:dyDescent="0.25">
      <c r="B89" s="3" t="s">
        <v>38</v>
      </c>
      <c r="C89" s="3">
        <v>81</v>
      </c>
      <c r="D89" s="3">
        <v>81</v>
      </c>
      <c r="E89" s="9">
        <v>38.5</v>
      </c>
      <c r="F89" s="15">
        <f t="shared" si="22"/>
        <v>-0.23611111111111149</v>
      </c>
      <c r="G89" s="15">
        <f t="shared" si="23"/>
        <v>-0.85000000000000142</v>
      </c>
      <c r="H89" s="15">
        <f t="shared" si="12"/>
        <v>9908.1</v>
      </c>
      <c r="I89">
        <f t="shared" si="13"/>
        <v>-238.4722222222226</v>
      </c>
      <c r="J89">
        <f t="shared" si="14"/>
        <v>123.85125000000001</v>
      </c>
      <c r="K89">
        <f t="shared" si="15"/>
        <v>44.211674629629627</v>
      </c>
      <c r="L89" s="15">
        <f t="shared" si="16"/>
        <v>-70.409297592592964</v>
      </c>
      <c r="M89" s="17">
        <f t="shared" si="17"/>
        <v>-2710.7579573148291</v>
      </c>
      <c r="N89" s="18">
        <f t="shared" si="18"/>
        <v>0</v>
      </c>
      <c r="O89" s="15">
        <f>SUM($N$8:N89)</f>
        <v>8.0445258063017652E-3</v>
      </c>
      <c r="P89" s="15">
        <f t="shared" si="19"/>
        <v>-70.409297592592964</v>
      </c>
      <c r="Q89" s="18">
        <f t="shared" si="20"/>
        <v>1.9559702871222325E-5</v>
      </c>
      <c r="R89" s="15">
        <f>SUM($Q$8:Q90)</f>
        <v>1.8147402700546978E-3</v>
      </c>
      <c r="S89" s="15">
        <f t="shared" si="21"/>
        <v>4.5731454805378382</v>
      </c>
    </row>
    <row r="90" spans="2:19" x14ac:dyDescent="0.25">
      <c r="B90" s="3" t="s">
        <v>38</v>
      </c>
      <c r="C90" s="3">
        <v>82</v>
      </c>
      <c r="D90" s="3">
        <v>82</v>
      </c>
      <c r="E90" s="9">
        <v>37.299999999999997</v>
      </c>
      <c r="F90" s="15">
        <f t="shared" si="22"/>
        <v>-0.20833333333333331</v>
      </c>
      <c r="G90" s="15">
        <f t="shared" si="23"/>
        <v>-0.75</v>
      </c>
      <c r="H90" s="15">
        <f t="shared" si="12"/>
        <v>9908.1</v>
      </c>
      <c r="I90">
        <f t="shared" si="13"/>
        <v>-210.41666666666666</v>
      </c>
      <c r="J90">
        <f t="shared" si="14"/>
        <v>123.85125000000001</v>
      </c>
      <c r="K90">
        <f t="shared" si="15"/>
        <v>41.498573651851842</v>
      </c>
      <c r="L90" s="15">
        <f t="shared" si="16"/>
        <v>-45.066843014814793</v>
      </c>
      <c r="M90" s="17">
        <f t="shared" si="17"/>
        <v>-1680.9932444525916</v>
      </c>
      <c r="N90" s="18">
        <f t="shared" si="18"/>
        <v>0</v>
      </c>
      <c r="O90" s="15">
        <f>SUM($N$8:N90)</f>
        <v>8.0445258063017652E-3</v>
      </c>
      <c r="P90" s="15">
        <f t="shared" si="19"/>
        <v>-45.066843014814793</v>
      </c>
      <c r="Q90" s="18">
        <f t="shared" si="20"/>
        <v>1.251956898951555E-5</v>
      </c>
      <c r="R90" s="15">
        <f>SUM($Q$8:Q91)</f>
        <v>1.8147402700546978E-3</v>
      </c>
      <c r="S90" s="15">
        <f t="shared" si="21"/>
        <v>4.5731454805378382</v>
      </c>
    </row>
    <row r="91" spans="2:19" x14ac:dyDescent="0.25">
      <c r="B91" s="3" t="s">
        <v>38</v>
      </c>
      <c r="C91" s="3">
        <v>83</v>
      </c>
      <c r="D91" s="3">
        <v>83</v>
      </c>
      <c r="E91" s="9">
        <v>37</v>
      </c>
      <c r="F91" s="15">
        <f t="shared" si="22"/>
        <v>-8.3333333333332538E-2</v>
      </c>
      <c r="G91" s="15">
        <f t="shared" si="23"/>
        <v>-0.29999999999999716</v>
      </c>
      <c r="H91" s="15">
        <f t="shared" si="12"/>
        <v>9908.1</v>
      </c>
      <c r="I91">
        <f t="shared" si="13"/>
        <v>-84.166666666665861</v>
      </c>
      <c r="J91">
        <f t="shared" si="14"/>
        <v>123.85125000000001</v>
      </c>
      <c r="K91">
        <f t="shared" si="15"/>
        <v>40.833720740740723</v>
      </c>
      <c r="L91" s="15">
        <f t="shared" si="16"/>
        <v>80.518304074074877</v>
      </c>
      <c r="M91" s="17">
        <f t="shared" si="17"/>
        <v>2979.1772507407704</v>
      </c>
      <c r="N91" s="18">
        <f t="shared" si="18"/>
        <v>2.2367984871778001E-5</v>
      </c>
      <c r="O91" s="15">
        <f>SUM($N$8:N91)</f>
        <v>8.0668937911735437E-3</v>
      </c>
      <c r="P91" s="15" t="str">
        <f t="shared" si="19"/>
        <v>0</v>
      </c>
      <c r="Q91" s="18">
        <f t="shared" si="20"/>
        <v>0</v>
      </c>
      <c r="R91" s="15">
        <f>SUM($Q$8:Q92)</f>
        <v>1.8147402700546978E-3</v>
      </c>
      <c r="S91" s="15">
        <f t="shared" si="21"/>
        <v>4.5731454805378382</v>
      </c>
    </row>
    <row r="92" spans="2:19" x14ac:dyDescent="0.25">
      <c r="B92" s="3" t="s">
        <v>38</v>
      </c>
      <c r="C92" s="3">
        <v>84</v>
      </c>
      <c r="D92" s="3">
        <v>84</v>
      </c>
      <c r="E92" s="9">
        <v>36.700000000000003</v>
      </c>
      <c r="F92" s="15">
        <f t="shared" si="22"/>
        <v>-0.15277777777777798</v>
      </c>
      <c r="G92" s="15">
        <f t="shared" si="23"/>
        <v>-0.55000000000000071</v>
      </c>
      <c r="H92" s="15">
        <f t="shared" si="12"/>
        <v>9908.1</v>
      </c>
      <c r="I92">
        <f t="shared" si="13"/>
        <v>-154.30555555555577</v>
      </c>
      <c r="J92">
        <f t="shared" si="14"/>
        <v>123.85125000000001</v>
      </c>
      <c r="K92">
        <f t="shared" si="15"/>
        <v>40.174236762962956</v>
      </c>
      <c r="L92" s="15">
        <f t="shared" si="16"/>
        <v>9.7199312074071997</v>
      </c>
      <c r="M92" s="17">
        <f t="shared" si="17"/>
        <v>356.72147531184424</v>
      </c>
      <c r="N92" s="18">
        <f t="shared" si="18"/>
        <v>2.7001968894177203E-6</v>
      </c>
      <c r="O92" s="15">
        <f>SUM($N$8:N92)</f>
        <v>8.0695939880629612E-3</v>
      </c>
      <c r="P92" s="15" t="str">
        <f t="shared" si="19"/>
        <v>0</v>
      </c>
      <c r="Q92" s="18">
        <f t="shared" si="20"/>
        <v>0</v>
      </c>
      <c r="R92" s="15">
        <f>SUM($Q$8:Q93)</f>
        <v>1.8242120771686935E-3</v>
      </c>
      <c r="S92" s="15">
        <f t="shared" si="21"/>
        <v>4.5970144344651072</v>
      </c>
    </row>
    <row r="93" spans="2:19" x14ac:dyDescent="0.25">
      <c r="B93" s="3" t="s">
        <v>38</v>
      </c>
      <c r="C93" s="3">
        <v>85</v>
      </c>
      <c r="D93" s="3">
        <v>85</v>
      </c>
      <c r="E93" s="9">
        <v>35.9</v>
      </c>
      <c r="F93" s="15">
        <f t="shared" si="22"/>
        <v>-0.19444444444444522</v>
      </c>
      <c r="G93" s="15">
        <f t="shared" si="23"/>
        <v>-0.70000000000000284</v>
      </c>
      <c r="H93" s="15">
        <f t="shared" si="12"/>
        <v>9908.1</v>
      </c>
      <c r="I93">
        <f t="shared" si="13"/>
        <v>-196.38888888888968</v>
      </c>
      <c r="J93">
        <f t="shared" si="14"/>
        <v>123.85125000000001</v>
      </c>
      <c r="K93">
        <f t="shared" si="15"/>
        <v>38.441860940740725</v>
      </c>
      <c r="L93" s="15">
        <f t="shared" si="16"/>
        <v>-34.095777948148935</v>
      </c>
      <c r="M93" s="17">
        <f t="shared" si="17"/>
        <v>-1224.0384283385467</v>
      </c>
      <c r="N93" s="18">
        <f t="shared" si="18"/>
        <v>0</v>
      </c>
      <c r="O93" s="15">
        <f>SUM($N$8:N93)</f>
        <v>8.0695939880629612E-3</v>
      </c>
      <c r="P93" s="15">
        <f t="shared" si="19"/>
        <v>-34.095777948148935</v>
      </c>
      <c r="Q93" s="18">
        <f t="shared" si="20"/>
        <v>9.4718071139957749E-6</v>
      </c>
      <c r="R93" s="15">
        <f>SUM($Q$8:Q94)</f>
        <v>1.830140947833409E-3</v>
      </c>
      <c r="S93" s="15">
        <f t="shared" si="21"/>
        <v>4.6119551885401906</v>
      </c>
    </row>
    <row r="94" spans="2:19" x14ac:dyDescent="0.25">
      <c r="B94" s="3" t="s">
        <v>38</v>
      </c>
      <c r="C94" s="3">
        <v>86</v>
      </c>
      <c r="D94" s="3">
        <v>86</v>
      </c>
      <c r="E94" s="9">
        <v>35.299999999999997</v>
      </c>
      <c r="F94" s="15">
        <f t="shared" si="22"/>
        <v>-0.18055555555555516</v>
      </c>
      <c r="G94" s="15">
        <f t="shared" si="23"/>
        <v>-0.64999999999999858</v>
      </c>
      <c r="H94" s="15">
        <f t="shared" si="12"/>
        <v>9908.1</v>
      </c>
      <c r="I94">
        <f t="shared" si="13"/>
        <v>-182.36111111111072</v>
      </c>
      <c r="J94">
        <f t="shared" si="14"/>
        <v>123.85125000000001</v>
      </c>
      <c r="K94">
        <f t="shared" si="15"/>
        <v>37.16763409629629</v>
      </c>
      <c r="L94" s="15">
        <f t="shared" si="16"/>
        <v>-21.342227014814426</v>
      </c>
      <c r="M94" s="17">
        <f t="shared" si="17"/>
        <v>-753.38061362294923</v>
      </c>
      <c r="N94" s="18">
        <f t="shared" si="18"/>
        <v>0</v>
      </c>
      <c r="O94" s="15">
        <f>SUM($N$8:N94)</f>
        <v>8.0695939880629612E-3</v>
      </c>
      <c r="P94" s="15">
        <f t="shared" si="19"/>
        <v>-21.342227014814426</v>
      </c>
      <c r="Q94" s="18">
        <f t="shared" si="20"/>
        <v>5.9288706647154476E-6</v>
      </c>
      <c r="R94" s="15">
        <f>SUM($Q$8:Q95)</f>
        <v>1.830140947833409E-3</v>
      </c>
      <c r="S94" s="15">
        <f t="shared" si="21"/>
        <v>4.6119551885401906</v>
      </c>
    </row>
    <row r="95" spans="2:19" x14ac:dyDescent="0.25">
      <c r="B95" s="3" t="s">
        <v>38</v>
      </c>
      <c r="C95" s="3">
        <v>87</v>
      </c>
      <c r="D95" s="3">
        <v>87</v>
      </c>
      <c r="E95" s="9">
        <v>34.6</v>
      </c>
      <c r="F95" s="15">
        <f t="shared" si="22"/>
        <v>-0.15277777777777699</v>
      </c>
      <c r="G95" s="15">
        <f t="shared" si="23"/>
        <v>-0.54999999999999716</v>
      </c>
      <c r="H95" s="15">
        <f t="shared" si="12"/>
        <v>9908.1</v>
      </c>
      <c r="I95">
        <f t="shared" si="13"/>
        <v>-154.30555555555475</v>
      </c>
      <c r="J95">
        <f t="shared" si="14"/>
        <v>123.85125000000001</v>
      </c>
      <c r="K95">
        <f t="shared" si="15"/>
        <v>35.708179051851843</v>
      </c>
      <c r="L95" s="15">
        <f t="shared" si="16"/>
        <v>5.2538734962971034</v>
      </c>
      <c r="M95" s="17">
        <f t="shared" si="17"/>
        <v>181.78402297187978</v>
      </c>
      <c r="N95" s="18">
        <f t="shared" si="18"/>
        <v>1.4595260572713355E-6</v>
      </c>
      <c r="O95" s="15">
        <f>SUM($N$8:N95)</f>
        <v>8.0710535141202324E-3</v>
      </c>
      <c r="P95" s="15" t="str">
        <f t="shared" si="19"/>
        <v>0</v>
      </c>
      <c r="Q95" s="18">
        <f t="shared" si="20"/>
        <v>0</v>
      </c>
      <c r="R95" s="15">
        <f>SUM($Q$8:Q96)</f>
        <v>1.8912601206427691E-3</v>
      </c>
      <c r="S95" s="15">
        <f t="shared" si="21"/>
        <v>4.765975504019778</v>
      </c>
    </row>
    <row r="96" spans="2:19" x14ac:dyDescent="0.25">
      <c r="B96" s="3" t="s">
        <v>38</v>
      </c>
      <c r="C96" s="3">
        <v>88</v>
      </c>
      <c r="D96" s="3">
        <v>88</v>
      </c>
      <c r="E96" s="9">
        <v>34.200000000000003</v>
      </c>
      <c r="F96" s="15">
        <f t="shared" si="22"/>
        <v>-0.37500000000000039</v>
      </c>
      <c r="G96" s="15">
        <f t="shared" si="23"/>
        <v>-1.3500000000000014</v>
      </c>
      <c r="H96" s="15">
        <f t="shared" si="12"/>
        <v>9908.1</v>
      </c>
      <c r="I96">
        <f t="shared" si="13"/>
        <v>-378.7500000000004</v>
      </c>
      <c r="J96">
        <f t="shared" si="14"/>
        <v>123.85125000000001</v>
      </c>
      <c r="K96">
        <f t="shared" si="15"/>
        <v>34.887328799999992</v>
      </c>
      <c r="L96" s="15">
        <f t="shared" si="16"/>
        <v>-220.0114212000004</v>
      </c>
      <c r="M96" s="17">
        <f t="shared" si="17"/>
        <v>-7524.3906050400146</v>
      </c>
      <c r="N96" s="18">
        <f t="shared" si="18"/>
        <v>0</v>
      </c>
      <c r="O96" s="15">
        <f>SUM($N$8:N96)</f>
        <v>8.0710535141202324E-3</v>
      </c>
      <c r="P96" s="15">
        <f t="shared" si="19"/>
        <v>-220.0114212000004</v>
      </c>
      <c r="Q96" s="18">
        <f t="shared" si="20"/>
        <v>6.1119172809360119E-5</v>
      </c>
      <c r="R96" s="15">
        <f>SUM($Q$8:Q97)</f>
        <v>2.1173095222079647E-3</v>
      </c>
      <c r="S96" s="15">
        <f t="shared" si="21"/>
        <v>5.3356199959640707</v>
      </c>
    </row>
    <row r="97" spans="2:19" x14ac:dyDescent="0.25">
      <c r="B97" s="3" t="s">
        <v>38</v>
      </c>
      <c r="C97" s="3">
        <v>89</v>
      </c>
      <c r="D97" s="3">
        <v>89</v>
      </c>
      <c r="E97" s="9">
        <v>31.9</v>
      </c>
      <c r="F97" s="15">
        <f t="shared" si="22"/>
        <v>-0.95833333333333359</v>
      </c>
      <c r="G97" s="15">
        <f t="shared" si="23"/>
        <v>-3.4500000000000011</v>
      </c>
      <c r="H97" s="15">
        <f t="shared" si="12"/>
        <v>9908.1</v>
      </c>
      <c r="I97">
        <f t="shared" si="13"/>
        <v>-967.91666666666697</v>
      </c>
      <c r="J97">
        <f t="shared" si="14"/>
        <v>123.85125000000001</v>
      </c>
      <c r="K97">
        <f t="shared" si="15"/>
        <v>30.352668051851843</v>
      </c>
      <c r="L97" s="15">
        <f t="shared" si="16"/>
        <v>-813.71274861481515</v>
      </c>
      <c r="M97" s="17">
        <f t="shared" si="17"/>
        <v>-25957.436680812603</v>
      </c>
      <c r="N97" s="18">
        <f t="shared" si="18"/>
        <v>0</v>
      </c>
      <c r="O97" s="15">
        <f>SUM($N$8:N97)</f>
        <v>8.0710535141202324E-3</v>
      </c>
      <c r="P97" s="15">
        <f t="shared" si="19"/>
        <v>-813.71274861481515</v>
      </c>
      <c r="Q97" s="18">
        <f t="shared" si="20"/>
        <v>2.2604940156519565E-4</v>
      </c>
      <c r="R97" s="15">
        <f>SUM($Q$8:Q98)</f>
        <v>2.4625228819379246E-3</v>
      </c>
      <c r="S97" s="15">
        <f t="shared" si="21"/>
        <v>6.20555766248357</v>
      </c>
    </row>
    <row r="98" spans="2:19" x14ac:dyDescent="0.25">
      <c r="B98" s="3" t="s">
        <v>38</v>
      </c>
      <c r="C98" s="3">
        <v>90</v>
      </c>
      <c r="D98" s="3">
        <v>90</v>
      </c>
      <c r="E98" s="9">
        <v>27.3</v>
      </c>
      <c r="F98" s="15">
        <f t="shared" si="22"/>
        <v>-1.3749999999999998</v>
      </c>
      <c r="G98" s="15">
        <f t="shared" si="23"/>
        <v>-4.9499999999999993</v>
      </c>
      <c r="H98" s="15">
        <f t="shared" si="12"/>
        <v>9908.1</v>
      </c>
      <c r="I98">
        <f t="shared" si="13"/>
        <v>-1388.7499999999998</v>
      </c>
      <c r="J98">
        <f t="shared" si="14"/>
        <v>123.85125000000001</v>
      </c>
      <c r="K98">
        <f t="shared" si="15"/>
        <v>22.230068466666662</v>
      </c>
      <c r="L98" s="15">
        <f t="shared" si="16"/>
        <v>-1242.668681533333</v>
      </c>
      <c r="M98" s="17">
        <f t="shared" si="17"/>
        <v>-33924.855005859994</v>
      </c>
      <c r="N98" s="18">
        <f t="shared" si="18"/>
        <v>0</v>
      </c>
      <c r="O98" s="15">
        <f>SUM($N$8:N98)</f>
        <v>8.0710535141202324E-3</v>
      </c>
      <c r="P98" s="15">
        <f t="shared" si="19"/>
        <v>-1242.668681533333</v>
      </c>
      <c r="Q98" s="18">
        <f t="shared" si="20"/>
        <v>3.4521335972995993E-4</v>
      </c>
      <c r="R98" s="15">
        <f>SUM($Q$8:Q99)</f>
        <v>2.8254889713261468E-3</v>
      </c>
      <c r="S98" s="15">
        <f t="shared" si="21"/>
        <v>7.1202322077418891</v>
      </c>
    </row>
    <row r="99" spans="2:19" x14ac:dyDescent="0.25">
      <c r="B99" s="3" t="s">
        <v>38</v>
      </c>
      <c r="C99" s="3">
        <v>91</v>
      </c>
      <c r="D99" s="3">
        <v>91</v>
      </c>
      <c r="E99" s="9">
        <v>22</v>
      </c>
      <c r="F99" s="15">
        <f t="shared" si="22"/>
        <v>-1.4305555555555556</v>
      </c>
      <c r="G99" s="15">
        <f t="shared" si="23"/>
        <v>-5.15</v>
      </c>
      <c r="H99" s="15">
        <f t="shared" si="12"/>
        <v>9908.1</v>
      </c>
      <c r="I99">
        <f t="shared" si="13"/>
        <v>-1444.8611111111111</v>
      </c>
      <c r="J99">
        <f t="shared" si="14"/>
        <v>123.85125000000001</v>
      </c>
      <c r="K99">
        <f t="shared" si="15"/>
        <v>14.436465185185183</v>
      </c>
      <c r="L99" s="15">
        <f t="shared" si="16"/>
        <v>-1306.573395925926</v>
      </c>
      <c r="M99" s="17">
        <f t="shared" si="17"/>
        <v>-28744.61471037037</v>
      </c>
      <c r="N99" s="18">
        <f t="shared" si="18"/>
        <v>0</v>
      </c>
      <c r="O99" s="15">
        <f>SUM($N$8:N99)</f>
        <v>8.0710535141202324E-3</v>
      </c>
      <c r="P99" s="15">
        <f t="shared" si="19"/>
        <v>-1306.573395925926</v>
      </c>
      <c r="Q99" s="18">
        <f t="shared" si="20"/>
        <v>3.6296608938822224E-4</v>
      </c>
      <c r="R99" s="15">
        <f>SUM($Q$8:Q100)</f>
        <v>3.0926479245343692E-3</v>
      </c>
      <c r="S99" s="15">
        <f t="shared" si="21"/>
        <v>7.7934727698266091</v>
      </c>
    </row>
    <row r="100" spans="2:19" x14ac:dyDescent="0.25">
      <c r="B100" s="3" t="s">
        <v>38</v>
      </c>
      <c r="C100" s="3">
        <v>92</v>
      </c>
      <c r="D100" s="3">
        <v>92</v>
      </c>
      <c r="E100" s="9">
        <v>17</v>
      </c>
      <c r="F100" s="15">
        <f t="shared" si="22"/>
        <v>-1.0833333333333335</v>
      </c>
      <c r="G100" s="15">
        <f t="shared" si="23"/>
        <v>-3.9000000000000004</v>
      </c>
      <c r="H100" s="15">
        <f t="shared" si="12"/>
        <v>9908.1</v>
      </c>
      <c r="I100">
        <f t="shared" si="13"/>
        <v>-1094.1666666666667</v>
      </c>
      <c r="J100">
        <f t="shared" si="14"/>
        <v>123.85125000000001</v>
      </c>
      <c r="K100">
        <f t="shared" si="15"/>
        <v>8.6201207407407399</v>
      </c>
      <c r="L100" s="15">
        <f t="shared" si="16"/>
        <v>-961.69529592592596</v>
      </c>
      <c r="M100" s="17">
        <f t="shared" si="17"/>
        <v>-16348.820030740741</v>
      </c>
      <c r="N100" s="18">
        <f t="shared" si="18"/>
        <v>0</v>
      </c>
      <c r="O100" s="15">
        <f>SUM($N$8:N100)</f>
        <v>8.0710535141202324E-3</v>
      </c>
      <c r="P100" s="15">
        <f t="shared" si="19"/>
        <v>-961.69529592592596</v>
      </c>
      <c r="Q100" s="18">
        <f t="shared" si="20"/>
        <v>2.6715895320822224E-4</v>
      </c>
      <c r="R100" s="15">
        <f>SUM($Q$8:Q101)</f>
        <v>3.2514170807339516E-3</v>
      </c>
      <c r="S100" s="15">
        <f t="shared" si="21"/>
        <v>8.1935710434495572</v>
      </c>
    </row>
    <row r="101" spans="2:19" x14ac:dyDescent="0.25">
      <c r="B101" s="3" t="s">
        <v>38</v>
      </c>
      <c r="C101" s="3">
        <v>93</v>
      </c>
      <c r="D101" s="3">
        <v>93</v>
      </c>
      <c r="E101" s="9">
        <v>14.2</v>
      </c>
      <c r="F101" s="15">
        <f t="shared" si="22"/>
        <v>-0.69444444444444442</v>
      </c>
      <c r="G101" s="15">
        <f t="shared" si="23"/>
        <v>-2.5</v>
      </c>
      <c r="H101" s="15">
        <f t="shared" si="12"/>
        <v>9908.1</v>
      </c>
      <c r="I101">
        <f t="shared" si="13"/>
        <v>-701.38888888888891</v>
      </c>
      <c r="J101">
        <f t="shared" si="14"/>
        <v>123.85125000000001</v>
      </c>
      <c r="K101">
        <f t="shared" si="15"/>
        <v>6.0143984296296278</v>
      </c>
      <c r="L101" s="15">
        <f t="shared" si="16"/>
        <v>-571.52324045925934</v>
      </c>
      <c r="M101" s="17">
        <f t="shared" si="17"/>
        <v>-8115.6300145214818</v>
      </c>
      <c r="N101" s="18">
        <f t="shared" si="18"/>
        <v>0</v>
      </c>
      <c r="O101" s="15">
        <f>SUM($N$8:N101)</f>
        <v>8.0710535141202324E-3</v>
      </c>
      <c r="P101" s="15">
        <f t="shared" si="19"/>
        <v>-571.52324045925934</v>
      </c>
      <c r="Q101" s="18">
        <f t="shared" si="20"/>
        <v>1.5876915619958225E-4</v>
      </c>
      <c r="R101" s="15">
        <f>SUM($Q$8:Q102)</f>
        <v>3.4145607617399516E-3</v>
      </c>
      <c r="S101" s="15">
        <f t="shared" si="21"/>
        <v>8.6046931195846774</v>
      </c>
    </row>
    <row r="102" spans="2:19" x14ac:dyDescent="0.25">
      <c r="B102" s="3" t="s">
        <v>38</v>
      </c>
      <c r="C102" s="3">
        <v>94</v>
      </c>
      <c r="D102" s="3">
        <v>94</v>
      </c>
      <c r="E102" s="9">
        <v>12</v>
      </c>
      <c r="F102" s="15">
        <f t="shared" si="22"/>
        <v>-0.70833333333333326</v>
      </c>
      <c r="G102" s="15">
        <f t="shared" si="23"/>
        <v>-2.5499999999999998</v>
      </c>
      <c r="H102" s="15">
        <f t="shared" si="12"/>
        <v>9908.1</v>
      </c>
      <c r="I102">
        <f t="shared" si="13"/>
        <v>-715.41666666666663</v>
      </c>
      <c r="J102">
        <f t="shared" si="14"/>
        <v>123.85125000000001</v>
      </c>
      <c r="K102">
        <f t="shared" si="15"/>
        <v>4.2951466666666649</v>
      </c>
      <c r="L102" s="15">
        <f t="shared" si="16"/>
        <v>-587.27026999999998</v>
      </c>
      <c r="M102" s="17">
        <f t="shared" si="17"/>
        <v>-7047.2432399999998</v>
      </c>
      <c r="N102" s="18">
        <f t="shared" si="18"/>
        <v>0</v>
      </c>
      <c r="O102" s="15">
        <f>SUM($N$8:N102)</f>
        <v>8.0710535141202324E-3</v>
      </c>
      <c r="P102" s="15">
        <f t="shared" si="19"/>
        <v>-587.27026999999998</v>
      </c>
      <c r="Q102" s="18">
        <f t="shared" si="20"/>
        <v>1.63143681006E-4</v>
      </c>
      <c r="R102" s="15">
        <f>SUM($Q$8:Q103)</f>
        <v>3.6210775497099472E-3</v>
      </c>
      <c r="S102" s="15">
        <f t="shared" si="21"/>
        <v>9.1251154252690654</v>
      </c>
    </row>
    <row r="103" spans="2:19" x14ac:dyDescent="0.25">
      <c r="B103" s="3" t="s">
        <v>38</v>
      </c>
      <c r="C103" s="3">
        <v>95</v>
      </c>
      <c r="D103" s="3">
        <v>95</v>
      </c>
      <c r="E103" s="9">
        <v>9.1</v>
      </c>
      <c r="F103" s="15">
        <f t="shared" si="22"/>
        <v>-0.86111111111111116</v>
      </c>
      <c r="G103" s="15">
        <f t="shared" si="23"/>
        <v>-3.1</v>
      </c>
      <c r="H103" s="15">
        <f t="shared" si="12"/>
        <v>9908.1</v>
      </c>
      <c r="I103">
        <f t="shared" si="13"/>
        <v>-869.72222222222229</v>
      </c>
      <c r="J103">
        <f t="shared" si="14"/>
        <v>123.85125000000001</v>
      </c>
      <c r="K103">
        <f t="shared" si="15"/>
        <v>2.4700076074074069</v>
      </c>
      <c r="L103" s="15">
        <f t="shared" si="16"/>
        <v>-743.40096461481482</v>
      </c>
      <c r="M103" s="17">
        <f t="shared" si="17"/>
        <v>-6764.9487779948149</v>
      </c>
      <c r="N103" s="18">
        <f t="shared" si="18"/>
        <v>0</v>
      </c>
      <c r="O103" s="15">
        <f>SUM($N$8:N103)</f>
        <v>8.0710535141202324E-3</v>
      </c>
      <c r="P103" s="15">
        <f t="shared" si="19"/>
        <v>-743.40096461481482</v>
      </c>
      <c r="Q103" s="18">
        <f t="shared" si="20"/>
        <v>2.0651678796999558E-4</v>
      </c>
      <c r="R103" s="15">
        <f>SUM($Q$8:Q104)</f>
        <v>3.8007233462775294E-3</v>
      </c>
      <c r="S103" s="15">
        <f t="shared" si="21"/>
        <v>9.5778228326193737</v>
      </c>
    </row>
    <row r="104" spans="2:19" x14ac:dyDescent="0.25">
      <c r="B104" s="3" t="s">
        <v>38</v>
      </c>
      <c r="C104" s="3">
        <v>96</v>
      </c>
      <c r="D104" s="3">
        <v>96</v>
      </c>
      <c r="E104" s="9">
        <v>5.8</v>
      </c>
      <c r="F104" s="15">
        <f t="shared" si="22"/>
        <v>-0.76388888888888884</v>
      </c>
      <c r="G104" s="15">
        <f t="shared" si="23"/>
        <v>-2.75</v>
      </c>
      <c r="H104" s="15">
        <f t="shared" si="12"/>
        <v>9908.1</v>
      </c>
      <c r="I104">
        <f t="shared" si="13"/>
        <v>-771.52777777777771</v>
      </c>
      <c r="J104">
        <f t="shared" si="14"/>
        <v>123.85125000000001</v>
      </c>
      <c r="K104">
        <f t="shared" si="15"/>
        <v>1.0033939851851847</v>
      </c>
      <c r="L104" s="15">
        <f t="shared" si="16"/>
        <v>-646.67313379259258</v>
      </c>
      <c r="M104" s="17">
        <f t="shared" si="17"/>
        <v>-3750.7041759970371</v>
      </c>
      <c r="N104" s="18">
        <f t="shared" si="18"/>
        <v>0</v>
      </c>
      <c r="O104" s="15">
        <f>SUM($N$8:N104)</f>
        <v>8.0710535141202324E-3</v>
      </c>
      <c r="P104" s="15">
        <f t="shared" si="19"/>
        <v>-646.67313379259258</v>
      </c>
      <c r="Q104" s="18">
        <f t="shared" si="20"/>
        <v>1.7964579656758222E-4</v>
      </c>
      <c r="R104" s="15">
        <f>SUM($Q$8:Q105)</f>
        <v>3.9064990817705694E-3</v>
      </c>
      <c r="S104" s="15">
        <f t="shared" si="21"/>
        <v>9.8443776860618328</v>
      </c>
    </row>
    <row r="105" spans="2:19" x14ac:dyDescent="0.25">
      <c r="B105" s="3" t="s">
        <v>38</v>
      </c>
      <c r="C105" s="3">
        <v>97</v>
      </c>
      <c r="D105" s="3">
        <v>97</v>
      </c>
      <c r="E105" s="9">
        <v>3.6</v>
      </c>
      <c r="F105" s="15">
        <f t="shared" si="22"/>
        <v>-0.49999999999999994</v>
      </c>
      <c r="G105" s="15">
        <f t="shared" si="23"/>
        <v>-1.7999999999999998</v>
      </c>
      <c r="H105" s="15">
        <f t="shared" si="12"/>
        <v>9908.1</v>
      </c>
      <c r="I105">
        <f t="shared" si="13"/>
        <v>-504.99999999999994</v>
      </c>
      <c r="J105">
        <f t="shared" si="14"/>
        <v>123.85125000000001</v>
      </c>
      <c r="K105">
        <f t="shared" si="15"/>
        <v>0.38656319999999994</v>
      </c>
      <c r="L105" s="15">
        <f t="shared" si="16"/>
        <v>-380.76218679999994</v>
      </c>
      <c r="M105" s="17">
        <f t="shared" si="17"/>
        <v>-1370.7438724799997</v>
      </c>
      <c r="N105" s="18">
        <f t="shared" si="18"/>
        <v>0</v>
      </c>
      <c r="O105" s="15">
        <f>SUM($N$8:N105)</f>
        <v>8.0710535141202324E-3</v>
      </c>
      <c r="P105" s="15">
        <f t="shared" si="19"/>
        <v>-380.76218679999994</v>
      </c>
      <c r="Q105" s="18">
        <f t="shared" si="20"/>
        <v>1.0577573549303999E-4</v>
      </c>
      <c r="R105" s="15">
        <f>SUM($Q$8:Q106)</f>
        <v>4.0123421000202849E-3</v>
      </c>
      <c r="S105" s="15">
        <f t="shared" si="21"/>
        <v>10.111102092051118</v>
      </c>
    </row>
    <row r="106" spans="2:19" x14ac:dyDescent="0.25">
      <c r="B106" s="3" t="s">
        <v>38</v>
      </c>
      <c r="C106" s="3">
        <v>98</v>
      </c>
      <c r="D106" s="3">
        <v>98</v>
      </c>
      <c r="E106" s="9">
        <v>2.2000000000000002</v>
      </c>
      <c r="F106" s="15">
        <f t="shared" si="22"/>
        <v>-0.5</v>
      </c>
      <c r="G106" s="15">
        <f t="shared" si="23"/>
        <v>-1.8</v>
      </c>
      <c r="H106" s="15">
        <f t="shared" si="12"/>
        <v>9908.1</v>
      </c>
      <c r="I106">
        <f t="shared" si="13"/>
        <v>-505</v>
      </c>
      <c r="J106">
        <f t="shared" si="14"/>
        <v>123.85125000000001</v>
      </c>
      <c r="K106">
        <f t="shared" si="15"/>
        <v>0.14436465185185185</v>
      </c>
      <c r="L106" s="15">
        <f t="shared" si="16"/>
        <v>-381.00438534814816</v>
      </c>
      <c r="M106" s="17">
        <f t="shared" si="17"/>
        <v>-838.20964776592598</v>
      </c>
      <c r="N106" s="18">
        <f t="shared" si="18"/>
        <v>0</v>
      </c>
      <c r="O106" s="15">
        <f>SUM($N$8:N106)</f>
        <v>8.0710535141202324E-3</v>
      </c>
      <c r="P106" s="15">
        <f t="shared" si="19"/>
        <v>-381.00438534814816</v>
      </c>
      <c r="Q106" s="18">
        <f t="shared" si="20"/>
        <v>1.0584301824971556E-4</v>
      </c>
      <c r="R106" s="15">
        <f>SUM($Q$8:Q107)</f>
        <v>4.0636683894369518E-3</v>
      </c>
      <c r="S106" s="15">
        <f t="shared" si="21"/>
        <v>10.240444341381117</v>
      </c>
    </row>
    <row r="107" spans="2:19" x14ac:dyDescent="0.25">
      <c r="B107" s="3" t="s">
        <v>38</v>
      </c>
      <c r="C107" s="3">
        <v>99</v>
      </c>
      <c r="D107" s="3">
        <v>99</v>
      </c>
      <c r="E107" s="9">
        <v>0</v>
      </c>
      <c r="F107" s="15">
        <f t="shared" si="22"/>
        <v>-0.30555555555555558</v>
      </c>
      <c r="G107" s="15">
        <f t="shared" si="23"/>
        <v>-1.1000000000000001</v>
      </c>
      <c r="H107" s="15">
        <f t="shared" si="12"/>
        <v>9908.1</v>
      </c>
      <c r="I107">
        <f t="shared" si="13"/>
        <v>-308.61111111111114</v>
      </c>
      <c r="J107">
        <f t="shared" si="14"/>
        <v>123.85125000000001</v>
      </c>
      <c r="K107">
        <f t="shared" si="15"/>
        <v>0</v>
      </c>
      <c r="L107" s="15">
        <f t="shared" si="16"/>
        <v>-184.75986111111115</v>
      </c>
      <c r="M107" s="17">
        <f t="shared" si="17"/>
        <v>0</v>
      </c>
      <c r="N107" s="18">
        <f t="shared" si="18"/>
        <v>0</v>
      </c>
      <c r="O107" s="15">
        <f>SUM($N$8:N107)</f>
        <v>8.0710535141202324E-3</v>
      </c>
      <c r="P107" s="15">
        <f t="shared" si="19"/>
        <v>-184.75986111111115</v>
      </c>
      <c r="Q107" s="18">
        <f t="shared" si="20"/>
        <v>5.1326289416666681E-5</v>
      </c>
      <c r="R107" s="15">
        <f>SUM($Q$8:Q108)</f>
        <v>4.0636683894369518E-3</v>
      </c>
      <c r="S107" s="15">
        <f t="shared" si="21"/>
        <v>10.240444341381117</v>
      </c>
    </row>
    <row r="108" spans="2:19" x14ac:dyDescent="0.25">
      <c r="B108" s="3" t="s">
        <v>38</v>
      </c>
      <c r="C108" s="3">
        <v>100</v>
      </c>
      <c r="D108" s="3">
        <v>100</v>
      </c>
      <c r="E108" s="9">
        <v>0</v>
      </c>
      <c r="F108" s="15">
        <f t="shared" si="22"/>
        <v>0</v>
      </c>
      <c r="G108" s="15">
        <f t="shared" si="23"/>
        <v>0</v>
      </c>
      <c r="H108" s="15">
        <f t="shared" si="12"/>
        <v>9908.1</v>
      </c>
      <c r="I108">
        <f t="shared" si="13"/>
        <v>0</v>
      </c>
      <c r="J108">
        <f t="shared" si="14"/>
        <v>123.85125000000001</v>
      </c>
      <c r="K108">
        <f t="shared" si="15"/>
        <v>0</v>
      </c>
      <c r="L108" s="15">
        <f t="shared" si="16"/>
        <v>123.85125000000001</v>
      </c>
      <c r="M108" s="17">
        <f t="shared" si="17"/>
        <v>0</v>
      </c>
      <c r="N108" s="18">
        <f t="shared" si="18"/>
        <v>3.4405877250000005E-5</v>
      </c>
      <c r="O108" s="15">
        <f>SUM($N$8:N108)</f>
        <v>8.105459391370232E-3</v>
      </c>
      <c r="P108" s="15" t="str">
        <f t="shared" si="19"/>
        <v>0</v>
      </c>
      <c r="Q108" s="18">
        <f t="shared" si="20"/>
        <v>0</v>
      </c>
      <c r="R108" s="15">
        <f>SUM($Q$8:Q109)</f>
        <v>4.0636683894369518E-3</v>
      </c>
      <c r="S108" s="15">
        <f t="shared" si="21"/>
        <v>10.240444341381117</v>
      </c>
    </row>
    <row r="109" spans="2:19" x14ac:dyDescent="0.25">
      <c r="B109" s="3" t="s">
        <v>38</v>
      </c>
      <c r="C109" s="3">
        <v>101</v>
      </c>
      <c r="D109" s="3">
        <v>101</v>
      </c>
      <c r="E109" s="9">
        <v>0</v>
      </c>
      <c r="F109" s="15">
        <f t="shared" si="22"/>
        <v>0</v>
      </c>
      <c r="G109" s="15">
        <f t="shared" si="23"/>
        <v>0</v>
      </c>
      <c r="H109" s="15">
        <f t="shared" si="12"/>
        <v>9908.1</v>
      </c>
      <c r="I109">
        <f t="shared" si="13"/>
        <v>0</v>
      </c>
      <c r="J109">
        <f t="shared" si="14"/>
        <v>123.85125000000001</v>
      </c>
      <c r="K109">
        <f t="shared" si="15"/>
        <v>0</v>
      </c>
      <c r="L109" s="15">
        <f t="shared" si="16"/>
        <v>123.85125000000001</v>
      </c>
      <c r="M109" s="17">
        <f t="shared" si="17"/>
        <v>0</v>
      </c>
      <c r="N109" s="18">
        <f t="shared" si="18"/>
        <v>3.4405877250000005E-5</v>
      </c>
      <c r="O109" s="15">
        <f>SUM($N$8:N109)</f>
        <v>8.1398652686202316E-3</v>
      </c>
      <c r="P109" s="15" t="str">
        <f t="shared" si="19"/>
        <v>0</v>
      </c>
      <c r="Q109" s="18">
        <f t="shared" si="20"/>
        <v>0</v>
      </c>
      <c r="R109" s="15">
        <f>SUM($Q$8:Q110)</f>
        <v>4.0636683894369518E-3</v>
      </c>
      <c r="S109" s="15">
        <f t="shared" si="21"/>
        <v>10.240444341381117</v>
      </c>
    </row>
    <row r="110" spans="2:19" x14ac:dyDescent="0.25">
      <c r="B110" s="3" t="s">
        <v>38</v>
      </c>
      <c r="C110" s="3">
        <v>102</v>
      </c>
      <c r="D110" s="3">
        <v>102</v>
      </c>
      <c r="E110" s="9">
        <v>0</v>
      </c>
      <c r="F110" s="15">
        <f t="shared" si="22"/>
        <v>0</v>
      </c>
      <c r="G110" s="15">
        <f t="shared" si="23"/>
        <v>0</v>
      </c>
      <c r="H110" s="15">
        <f t="shared" si="12"/>
        <v>9908.1</v>
      </c>
      <c r="I110">
        <f t="shared" si="13"/>
        <v>0</v>
      </c>
      <c r="J110">
        <f t="shared" si="14"/>
        <v>123.85125000000001</v>
      </c>
      <c r="K110">
        <f t="shared" si="15"/>
        <v>0</v>
      </c>
      <c r="L110" s="15">
        <f t="shared" si="16"/>
        <v>123.85125000000001</v>
      </c>
      <c r="M110" s="17">
        <f t="shared" si="17"/>
        <v>0</v>
      </c>
      <c r="N110" s="18">
        <f t="shared" si="18"/>
        <v>3.4405877250000005E-5</v>
      </c>
      <c r="O110" s="15">
        <f>SUM($N$8:N110)</f>
        <v>8.1742711458702311E-3</v>
      </c>
      <c r="P110" s="15" t="str">
        <f t="shared" si="19"/>
        <v>0</v>
      </c>
      <c r="Q110" s="18">
        <f t="shared" si="20"/>
        <v>0</v>
      </c>
      <c r="R110" s="15">
        <f>SUM($Q$8:Q111)</f>
        <v>4.0636683894369518E-3</v>
      </c>
      <c r="S110" s="15">
        <f t="shared" si="21"/>
        <v>10.240444341381117</v>
      </c>
    </row>
    <row r="111" spans="2:19" x14ac:dyDescent="0.25">
      <c r="B111" s="3" t="s">
        <v>38</v>
      </c>
      <c r="C111" s="3">
        <v>103</v>
      </c>
      <c r="D111" s="3">
        <v>103</v>
      </c>
      <c r="E111" s="9">
        <v>0</v>
      </c>
      <c r="F111" s="15">
        <f t="shared" si="22"/>
        <v>0</v>
      </c>
      <c r="G111" s="15">
        <f t="shared" si="23"/>
        <v>0</v>
      </c>
      <c r="H111" s="15">
        <f t="shared" si="12"/>
        <v>9908.1</v>
      </c>
      <c r="I111">
        <f t="shared" si="13"/>
        <v>0</v>
      </c>
      <c r="J111">
        <f t="shared" si="14"/>
        <v>123.85125000000001</v>
      </c>
      <c r="K111">
        <f t="shared" si="15"/>
        <v>0</v>
      </c>
      <c r="L111" s="15">
        <f t="shared" si="16"/>
        <v>123.85125000000001</v>
      </c>
      <c r="M111" s="17">
        <f t="shared" si="17"/>
        <v>0</v>
      </c>
      <c r="N111" s="18">
        <f t="shared" si="18"/>
        <v>3.4405877250000005E-5</v>
      </c>
      <c r="O111" s="15">
        <f>SUM($N$8:N111)</f>
        <v>8.2086770231202307E-3</v>
      </c>
      <c r="P111" s="15" t="str">
        <f t="shared" si="19"/>
        <v>0</v>
      </c>
      <c r="Q111" s="18">
        <f t="shared" si="20"/>
        <v>0</v>
      </c>
      <c r="R111" s="15">
        <f>SUM($Q$8:Q112)</f>
        <v>4.0636683894369518E-3</v>
      </c>
      <c r="S111" s="15">
        <f t="shared" si="21"/>
        <v>10.240444341381117</v>
      </c>
    </row>
    <row r="112" spans="2:19" x14ac:dyDescent="0.25">
      <c r="B112" s="3" t="s">
        <v>38</v>
      </c>
      <c r="C112" s="3">
        <v>104</v>
      </c>
      <c r="D112" s="3">
        <v>104</v>
      </c>
      <c r="E112" s="9">
        <v>0</v>
      </c>
      <c r="F112" s="15">
        <f t="shared" si="22"/>
        <v>0</v>
      </c>
      <c r="G112" s="15">
        <f t="shared" si="23"/>
        <v>0</v>
      </c>
      <c r="H112" s="15">
        <f t="shared" si="12"/>
        <v>9908.1</v>
      </c>
      <c r="I112">
        <f t="shared" si="13"/>
        <v>0</v>
      </c>
      <c r="J112">
        <f t="shared" si="14"/>
        <v>123.85125000000001</v>
      </c>
      <c r="K112">
        <f t="shared" si="15"/>
        <v>0</v>
      </c>
      <c r="L112" s="15">
        <f t="shared" si="16"/>
        <v>123.85125000000001</v>
      </c>
      <c r="M112" s="17">
        <f t="shared" si="17"/>
        <v>0</v>
      </c>
      <c r="N112" s="18">
        <f t="shared" si="18"/>
        <v>3.4405877250000005E-5</v>
      </c>
      <c r="O112" s="15">
        <f>SUM($N$8:N112)</f>
        <v>8.2430829003702303E-3</v>
      </c>
      <c r="P112" s="15" t="str">
        <f t="shared" si="19"/>
        <v>0</v>
      </c>
      <c r="Q112" s="18">
        <f t="shared" si="20"/>
        <v>0</v>
      </c>
      <c r="R112" s="15">
        <f>SUM($Q$8:Q113)</f>
        <v>4.0636683894369518E-3</v>
      </c>
      <c r="S112" s="15">
        <f t="shared" si="21"/>
        <v>10.240444341381117</v>
      </c>
    </row>
    <row r="113" spans="2:19" x14ac:dyDescent="0.25">
      <c r="B113" s="3" t="s">
        <v>38</v>
      </c>
      <c r="C113" s="3">
        <v>105</v>
      </c>
      <c r="D113" s="3">
        <v>105</v>
      </c>
      <c r="E113" s="9">
        <v>0</v>
      </c>
      <c r="F113" s="15">
        <f t="shared" si="22"/>
        <v>0</v>
      </c>
      <c r="G113" s="15">
        <f t="shared" si="23"/>
        <v>0</v>
      </c>
      <c r="H113" s="15">
        <f t="shared" si="12"/>
        <v>9908.1</v>
      </c>
      <c r="I113">
        <f t="shared" si="13"/>
        <v>0</v>
      </c>
      <c r="J113">
        <f t="shared" si="14"/>
        <v>123.85125000000001</v>
      </c>
      <c r="K113">
        <f t="shared" si="15"/>
        <v>0</v>
      </c>
      <c r="L113" s="15">
        <f t="shared" si="16"/>
        <v>123.85125000000001</v>
      </c>
      <c r="M113" s="17">
        <f t="shared" si="17"/>
        <v>0</v>
      </c>
      <c r="N113" s="18">
        <f t="shared" si="18"/>
        <v>3.4405877250000005E-5</v>
      </c>
      <c r="O113" s="15">
        <f>SUM($N$8:N113)</f>
        <v>8.2774887776202299E-3</v>
      </c>
      <c r="P113" s="15" t="str">
        <f t="shared" si="19"/>
        <v>0</v>
      </c>
      <c r="Q113" s="18">
        <f t="shared" si="20"/>
        <v>0</v>
      </c>
      <c r="R113" s="15">
        <f>SUM($Q$8:Q114)</f>
        <v>4.0636683894369518E-3</v>
      </c>
      <c r="S113" s="15">
        <f t="shared" si="21"/>
        <v>10.240444341381117</v>
      </c>
    </row>
    <row r="114" spans="2:19" x14ac:dyDescent="0.25">
      <c r="B114" s="3" t="s">
        <v>38</v>
      </c>
      <c r="C114" s="3">
        <v>106</v>
      </c>
      <c r="D114" s="3">
        <v>106</v>
      </c>
      <c r="E114" s="9">
        <v>0</v>
      </c>
      <c r="F114" s="15">
        <f t="shared" si="22"/>
        <v>0</v>
      </c>
      <c r="G114" s="15">
        <f t="shared" si="23"/>
        <v>0</v>
      </c>
      <c r="H114" s="15">
        <f t="shared" si="12"/>
        <v>9908.1</v>
      </c>
      <c r="I114">
        <f t="shared" si="13"/>
        <v>0</v>
      </c>
      <c r="J114">
        <f t="shared" si="14"/>
        <v>123.85125000000001</v>
      </c>
      <c r="K114">
        <f t="shared" si="15"/>
        <v>0</v>
      </c>
      <c r="L114" s="15">
        <f t="shared" si="16"/>
        <v>123.85125000000001</v>
      </c>
      <c r="M114" s="17">
        <f t="shared" si="17"/>
        <v>0</v>
      </c>
      <c r="N114" s="18">
        <f t="shared" si="18"/>
        <v>3.4405877250000005E-5</v>
      </c>
      <c r="O114" s="15">
        <f>SUM($N$8:N114)</f>
        <v>8.3118946548702295E-3</v>
      </c>
      <c r="P114" s="15" t="str">
        <f t="shared" si="19"/>
        <v>0</v>
      </c>
      <c r="Q114" s="18">
        <f t="shared" si="20"/>
        <v>0</v>
      </c>
      <c r="R114" s="15">
        <f>SUM($Q$8:Q115)</f>
        <v>4.0636683894369518E-3</v>
      </c>
      <c r="S114" s="15">
        <f t="shared" si="21"/>
        <v>10.240444341381117</v>
      </c>
    </row>
    <row r="115" spans="2:19" x14ac:dyDescent="0.25">
      <c r="B115" s="3" t="s">
        <v>38</v>
      </c>
      <c r="C115" s="3">
        <v>107</v>
      </c>
      <c r="D115" s="3">
        <v>107</v>
      </c>
      <c r="E115" s="9">
        <v>0</v>
      </c>
      <c r="F115" s="15">
        <f t="shared" si="22"/>
        <v>0</v>
      </c>
      <c r="G115" s="15">
        <f t="shared" si="23"/>
        <v>0</v>
      </c>
      <c r="H115" s="15">
        <f t="shared" si="12"/>
        <v>9908.1</v>
      </c>
      <c r="I115">
        <f t="shared" si="13"/>
        <v>0</v>
      </c>
      <c r="J115">
        <f t="shared" si="14"/>
        <v>123.85125000000001</v>
      </c>
      <c r="K115">
        <f t="shared" si="15"/>
        <v>0</v>
      </c>
      <c r="L115" s="15">
        <f t="shared" si="16"/>
        <v>123.85125000000001</v>
      </c>
      <c r="M115" s="17">
        <f t="shared" si="17"/>
        <v>0</v>
      </c>
      <c r="N115" s="18">
        <f t="shared" si="18"/>
        <v>3.4405877250000005E-5</v>
      </c>
      <c r="O115" s="15">
        <f>SUM($N$8:N115)</f>
        <v>8.346300532120229E-3</v>
      </c>
      <c r="P115" s="15" t="str">
        <f t="shared" si="19"/>
        <v>0</v>
      </c>
      <c r="Q115" s="18">
        <f t="shared" si="20"/>
        <v>0</v>
      </c>
      <c r="R115" s="15">
        <f>SUM($Q$8:Q116)</f>
        <v>4.0636683894369518E-3</v>
      </c>
      <c r="S115" s="15">
        <f t="shared" si="21"/>
        <v>10.240444341381117</v>
      </c>
    </row>
    <row r="116" spans="2:19" x14ac:dyDescent="0.25">
      <c r="B116" s="3" t="s">
        <v>38</v>
      </c>
      <c r="C116" s="3">
        <v>108</v>
      </c>
      <c r="D116" s="3">
        <v>108</v>
      </c>
      <c r="E116" s="9">
        <v>0</v>
      </c>
      <c r="F116" s="15">
        <f t="shared" si="22"/>
        <v>0</v>
      </c>
      <c r="G116" s="15">
        <f t="shared" si="23"/>
        <v>0</v>
      </c>
      <c r="H116" s="15">
        <f t="shared" si="12"/>
        <v>9908.1</v>
      </c>
      <c r="I116">
        <f t="shared" si="13"/>
        <v>0</v>
      </c>
      <c r="J116">
        <f t="shared" si="14"/>
        <v>123.85125000000001</v>
      </c>
      <c r="K116">
        <f t="shared" si="15"/>
        <v>0</v>
      </c>
      <c r="L116" s="15">
        <f t="shared" si="16"/>
        <v>123.85125000000001</v>
      </c>
      <c r="M116" s="17">
        <f t="shared" si="17"/>
        <v>0</v>
      </c>
      <c r="N116" s="18">
        <f t="shared" si="18"/>
        <v>3.4405877250000005E-5</v>
      </c>
      <c r="O116" s="15">
        <f>SUM($N$8:N116)</f>
        <v>8.3807064093702286E-3</v>
      </c>
      <c r="P116" s="15" t="str">
        <f t="shared" si="19"/>
        <v>0</v>
      </c>
      <c r="Q116" s="18">
        <f t="shared" si="20"/>
        <v>0</v>
      </c>
      <c r="R116" s="15">
        <f>SUM($Q$8:Q117)</f>
        <v>4.0636683894369518E-3</v>
      </c>
      <c r="S116" s="15">
        <f t="shared" si="21"/>
        <v>10.240444341381117</v>
      </c>
    </row>
    <row r="117" spans="2:19" x14ac:dyDescent="0.25">
      <c r="B117" s="3" t="s">
        <v>38</v>
      </c>
      <c r="C117" s="3">
        <v>109</v>
      </c>
      <c r="D117" s="3">
        <v>109</v>
      </c>
      <c r="E117" s="9">
        <v>0</v>
      </c>
      <c r="F117" s="15">
        <f t="shared" si="22"/>
        <v>0</v>
      </c>
      <c r="G117" s="15">
        <f t="shared" si="23"/>
        <v>0</v>
      </c>
      <c r="H117" s="15">
        <f t="shared" si="12"/>
        <v>9908.1</v>
      </c>
      <c r="I117">
        <f t="shared" si="13"/>
        <v>0</v>
      </c>
      <c r="J117">
        <f t="shared" si="14"/>
        <v>123.85125000000001</v>
      </c>
      <c r="K117">
        <f t="shared" si="15"/>
        <v>0</v>
      </c>
      <c r="L117" s="15">
        <f t="shared" si="16"/>
        <v>123.85125000000001</v>
      </c>
      <c r="M117" s="17">
        <f t="shared" si="17"/>
        <v>0</v>
      </c>
      <c r="N117" s="18">
        <f t="shared" si="18"/>
        <v>3.4405877250000005E-5</v>
      </c>
      <c r="O117" s="15">
        <f>SUM($N$8:N117)</f>
        <v>8.4151122866202282E-3</v>
      </c>
      <c r="P117" s="15" t="str">
        <f t="shared" si="19"/>
        <v>0</v>
      </c>
      <c r="Q117" s="18">
        <f t="shared" si="20"/>
        <v>0</v>
      </c>
      <c r="R117" s="15">
        <f>SUM($Q$8:Q118)</f>
        <v>4.0636683894369518E-3</v>
      </c>
      <c r="S117" s="15">
        <f t="shared" si="21"/>
        <v>10.240444341381117</v>
      </c>
    </row>
    <row r="118" spans="2:19" x14ac:dyDescent="0.25">
      <c r="B118" s="3" t="s">
        <v>38</v>
      </c>
      <c r="C118" s="3">
        <v>110</v>
      </c>
      <c r="D118" s="3">
        <v>110</v>
      </c>
      <c r="E118" s="9">
        <v>0</v>
      </c>
      <c r="F118" s="15">
        <f t="shared" si="22"/>
        <v>0</v>
      </c>
      <c r="G118" s="15">
        <f t="shared" si="23"/>
        <v>0</v>
      </c>
      <c r="H118" s="15">
        <f t="shared" si="12"/>
        <v>9908.1</v>
      </c>
      <c r="I118">
        <f t="shared" si="13"/>
        <v>0</v>
      </c>
      <c r="J118">
        <f t="shared" si="14"/>
        <v>123.85125000000001</v>
      </c>
      <c r="K118">
        <f t="shared" si="15"/>
        <v>0</v>
      </c>
      <c r="L118" s="15">
        <f t="shared" si="16"/>
        <v>123.85125000000001</v>
      </c>
      <c r="M118" s="17">
        <f t="shared" si="17"/>
        <v>0</v>
      </c>
      <c r="N118" s="18">
        <f t="shared" si="18"/>
        <v>3.4405877250000005E-5</v>
      </c>
      <c r="O118" s="15">
        <f>SUM($N$8:N118)</f>
        <v>8.4495181638702278E-3</v>
      </c>
      <c r="P118" s="15" t="str">
        <f t="shared" si="19"/>
        <v>0</v>
      </c>
      <c r="Q118" s="18">
        <f t="shared" si="20"/>
        <v>0</v>
      </c>
      <c r="R118" s="15">
        <f>SUM($Q$8:Q119)</f>
        <v>4.0636683894369518E-3</v>
      </c>
      <c r="S118" s="15">
        <f t="shared" si="21"/>
        <v>10.240444341381117</v>
      </c>
    </row>
    <row r="119" spans="2:19" x14ac:dyDescent="0.25">
      <c r="B119" s="3" t="s">
        <v>38</v>
      </c>
      <c r="C119" s="3">
        <v>111</v>
      </c>
      <c r="D119" s="3">
        <v>111</v>
      </c>
      <c r="E119" s="9">
        <v>0</v>
      </c>
      <c r="F119" s="15">
        <f t="shared" si="22"/>
        <v>0</v>
      </c>
      <c r="G119" s="15">
        <f t="shared" si="23"/>
        <v>0</v>
      </c>
      <c r="H119" s="15">
        <f t="shared" si="12"/>
        <v>9908.1</v>
      </c>
      <c r="I119">
        <f t="shared" si="13"/>
        <v>0</v>
      </c>
      <c r="J119">
        <f t="shared" si="14"/>
        <v>123.85125000000001</v>
      </c>
      <c r="K119">
        <f t="shared" si="15"/>
        <v>0</v>
      </c>
      <c r="L119" s="15">
        <f t="shared" si="16"/>
        <v>123.85125000000001</v>
      </c>
      <c r="M119" s="17">
        <f t="shared" si="17"/>
        <v>0</v>
      </c>
      <c r="N119" s="18">
        <f t="shared" si="18"/>
        <v>3.4405877250000005E-5</v>
      </c>
      <c r="O119" s="15">
        <f>SUM($N$8:N119)</f>
        <v>8.4839240411202273E-3</v>
      </c>
      <c r="P119" s="15" t="str">
        <f t="shared" si="19"/>
        <v>0</v>
      </c>
      <c r="Q119" s="18">
        <f t="shared" si="20"/>
        <v>0</v>
      </c>
      <c r="R119" s="15">
        <f>SUM($Q$8:Q120)</f>
        <v>4.0636683894369518E-3</v>
      </c>
      <c r="S119" s="15">
        <f t="shared" si="21"/>
        <v>10.240444341381117</v>
      </c>
    </row>
    <row r="120" spans="2:19" x14ac:dyDescent="0.25">
      <c r="B120" s="3" t="s">
        <v>38</v>
      </c>
      <c r="C120" s="3">
        <v>112</v>
      </c>
      <c r="D120" s="3">
        <v>112</v>
      </c>
      <c r="E120" s="9">
        <v>0</v>
      </c>
      <c r="F120" s="15">
        <f t="shared" si="22"/>
        <v>0</v>
      </c>
      <c r="G120" s="15">
        <f t="shared" si="23"/>
        <v>0</v>
      </c>
      <c r="H120" s="15">
        <f t="shared" si="12"/>
        <v>9908.1</v>
      </c>
      <c r="I120">
        <f t="shared" si="13"/>
        <v>0</v>
      </c>
      <c r="J120">
        <f t="shared" si="14"/>
        <v>123.85125000000001</v>
      </c>
      <c r="K120">
        <f t="shared" si="15"/>
        <v>0</v>
      </c>
      <c r="L120" s="15">
        <f t="shared" si="16"/>
        <v>123.85125000000001</v>
      </c>
      <c r="M120" s="17">
        <f t="shared" si="17"/>
        <v>0</v>
      </c>
      <c r="N120" s="18">
        <f t="shared" si="18"/>
        <v>3.4405877250000005E-5</v>
      </c>
      <c r="O120" s="15">
        <f>SUM($N$8:N120)</f>
        <v>8.5183299183702269E-3</v>
      </c>
      <c r="P120" s="15" t="str">
        <f t="shared" si="19"/>
        <v>0</v>
      </c>
      <c r="Q120" s="18">
        <f t="shared" si="20"/>
        <v>0</v>
      </c>
      <c r="R120" s="15">
        <f>SUM($Q$8:Q121)</f>
        <v>4.0636683894369518E-3</v>
      </c>
      <c r="S120" s="15">
        <f t="shared" si="21"/>
        <v>10.240444341381117</v>
      </c>
    </row>
    <row r="121" spans="2:19" x14ac:dyDescent="0.25">
      <c r="B121" s="3" t="s">
        <v>38</v>
      </c>
      <c r="C121" s="3">
        <v>113</v>
      </c>
      <c r="D121" s="3">
        <v>113</v>
      </c>
      <c r="E121" s="9">
        <v>0</v>
      </c>
      <c r="F121" s="15">
        <f t="shared" si="22"/>
        <v>0</v>
      </c>
      <c r="G121" s="15">
        <f t="shared" si="23"/>
        <v>0</v>
      </c>
      <c r="H121" s="15">
        <f t="shared" si="12"/>
        <v>9908.1</v>
      </c>
      <c r="I121">
        <f t="shared" si="13"/>
        <v>0</v>
      </c>
      <c r="J121">
        <f t="shared" si="14"/>
        <v>123.85125000000001</v>
      </c>
      <c r="K121">
        <f t="shared" si="15"/>
        <v>0</v>
      </c>
      <c r="L121" s="15">
        <f t="shared" si="16"/>
        <v>123.85125000000001</v>
      </c>
      <c r="M121" s="17">
        <f t="shared" si="17"/>
        <v>0</v>
      </c>
      <c r="N121" s="18">
        <f t="shared" si="18"/>
        <v>3.4405877250000005E-5</v>
      </c>
      <c r="O121" s="15">
        <f>SUM($N$8:N121)</f>
        <v>8.5527357956202265E-3</v>
      </c>
      <c r="P121" s="15" t="str">
        <f t="shared" si="19"/>
        <v>0</v>
      </c>
      <c r="Q121" s="18">
        <f t="shared" si="20"/>
        <v>0</v>
      </c>
      <c r="R121" s="15">
        <f>SUM($Q$8:Q122)</f>
        <v>4.0636683894369518E-3</v>
      </c>
      <c r="S121" s="15">
        <f t="shared" si="21"/>
        <v>10.240444341381117</v>
      </c>
    </row>
    <row r="122" spans="2:19" x14ac:dyDescent="0.25">
      <c r="B122" s="3" t="s">
        <v>38</v>
      </c>
      <c r="C122" s="3">
        <v>114</v>
      </c>
      <c r="D122" s="3">
        <v>114</v>
      </c>
      <c r="E122" s="9">
        <v>0</v>
      </c>
      <c r="F122" s="15">
        <f t="shared" si="22"/>
        <v>0</v>
      </c>
      <c r="G122" s="15">
        <f t="shared" si="23"/>
        <v>0</v>
      </c>
      <c r="H122" s="15">
        <f t="shared" si="12"/>
        <v>9908.1</v>
      </c>
      <c r="I122">
        <f t="shared" si="13"/>
        <v>0</v>
      </c>
      <c r="J122">
        <f t="shared" si="14"/>
        <v>123.85125000000001</v>
      </c>
      <c r="K122">
        <f t="shared" si="15"/>
        <v>0</v>
      </c>
      <c r="L122" s="15">
        <f t="shared" si="16"/>
        <v>123.85125000000001</v>
      </c>
      <c r="M122" s="17">
        <f t="shared" si="17"/>
        <v>0</v>
      </c>
      <c r="N122" s="18">
        <f t="shared" si="18"/>
        <v>3.4405877250000005E-5</v>
      </c>
      <c r="O122" s="15">
        <f>SUM($N$8:N122)</f>
        <v>8.5871416728702261E-3</v>
      </c>
      <c r="P122" s="15" t="str">
        <f t="shared" si="19"/>
        <v>0</v>
      </c>
      <c r="Q122" s="18">
        <f t="shared" si="20"/>
        <v>0</v>
      </c>
      <c r="R122" s="15">
        <f>SUM($Q$8:Q123)</f>
        <v>4.0636683894369518E-3</v>
      </c>
      <c r="S122" s="15">
        <f t="shared" si="21"/>
        <v>10.240444341381117</v>
      </c>
    </row>
    <row r="123" spans="2:19" x14ac:dyDescent="0.25">
      <c r="B123" s="3" t="s">
        <v>38</v>
      </c>
      <c r="C123" s="3">
        <v>115</v>
      </c>
      <c r="D123" s="3">
        <v>115</v>
      </c>
      <c r="E123" s="9">
        <v>0</v>
      </c>
      <c r="F123" s="15">
        <f t="shared" si="22"/>
        <v>0</v>
      </c>
      <c r="G123" s="15">
        <f t="shared" si="23"/>
        <v>0</v>
      </c>
      <c r="H123" s="15">
        <f t="shared" si="12"/>
        <v>9908.1</v>
      </c>
      <c r="I123">
        <f t="shared" si="13"/>
        <v>0</v>
      </c>
      <c r="J123">
        <f t="shared" si="14"/>
        <v>123.85125000000001</v>
      </c>
      <c r="K123">
        <f t="shared" si="15"/>
        <v>0</v>
      </c>
      <c r="L123" s="15">
        <f t="shared" si="16"/>
        <v>123.85125000000001</v>
      </c>
      <c r="M123" s="17">
        <f t="shared" si="17"/>
        <v>0</v>
      </c>
      <c r="N123" s="18">
        <f t="shared" si="18"/>
        <v>3.4405877250000005E-5</v>
      </c>
      <c r="O123" s="15">
        <f>SUM($N$8:N123)</f>
        <v>8.6215475501202257E-3</v>
      </c>
      <c r="P123" s="15" t="str">
        <f t="shared" si="19"/>
        <v>0</v>
      </c>
      <c r="Q123" s="18">
        <f t="shared" si="20"/>
        <v>0</v>
      </c>
      <c r="R123" s="15">
        <f>SUM($Q$8:Q124)</f>
        <v>4.0636683894369518E-3</v>
      </c>
      <c r="S123" s="15">
        <f t="shared" si="21"/>
        <v>10.240444341381117</v>
      </c>
    </row>
    <row r="124" spans="2:19" x14ac:dyDescent="0.25">
      <c r="B124" s="3" t="s">
        <v>38</v>
      </c>
      <c r="C124" s="3">
        <v>116</v>
      </c>
      <c r="D124" s="3">
        <v>116</v>
      </c>
      <c r="E124" s="9">
        <v>0</v>
      </c>
      <c r="F124" s="15">
        <f t="shared" si="22"/>
        <v>0</v>
      </c>
      <c r="G124" s="15">
        <f t="shared" si="23"/>
        <v>0</v>
      </c>
      <c r="H124" s="15">
        <f t="shared" si="12"/>
        <v>9908.1</v>
      </c>
      <c r="I124">
        <f t="shared" si="13"/>
        <v>0</v>
      </c>
      <c r="J124">
        <f t="shared" si="14"/>
        <v>123.85125000000001</v>
      </c>
      <c r="K124">
        <f t="shared" si="15"/>
        <v>0</v>
      </c>
      <c r="L124" s="15">
        <f t="shared" si="16"/>
        <v>123.85125000000001</v>
      </c>
      <c r="M124" s="17">
        <f t="shared" si="17"/>
        <v>0</v>
      </c>
      <c r="N124" s="18">
        <f t="shared" si="18"/>
        <v>3.4405877250000005E-5</v>
      </c>
      <c r="O124" s="15">
        <f>SUM($N$8:N124)</f>
        <v>8.6559534273702252E-3</v>
      </c>
      <c r="P124" s="15" t="str">
        <f t="shared" si="19"/>
        <v>0</v>
      </c>
      <c r="Q124" s="18">
        <f t="shared" si="20"/>
        <v>0</v>
      </c>
      <c r="R124" s="15">
        <f>SUM($Q$8:Q125)</f>
        <v>4.0636683894369518E-3</v>
      </c>
      <c r="S124" s="15">
        <f t="shared" si="21"/>
        <v>10.240444341381117</v>
      </c>
    </row>
    <row r="125" spans="2:19" x14ac:dyDescent="0.25">
      <c r="B125" s="3" t="s">
        <v>38</v>
      </c>
      <c r="C125" s="3">
        <v>117</v>
      </c>
      <c r="D125" s="3">
        <v>117</v>
      </c>
      <c r="E125" s="9">
        <v>0</v>
      </c>
      <c r="F125" s="15">
        <f t="shared" si="22"/>
        <v>0</v>
      </c>
      <c r="G125" s="15">
        <f t="shared" si="23"/>
        <v>0</v>
      </c>
      <c r="H125" s="15">
        <f t="shared" si="12"/>
        <v>9908.1</v>
      </c>
      <c r="I125">
        <f t="shared" si="13"/>
        <v>0</v>
      </c>
      <c r="J125">
        <f t="shared" si="14"/>
        <v>123.85125000000001</v>
      </c>
      <c r="K125">
        <f t="shared" si="15"/>
        <v>0</v>
      </c>
      <c r="L125" s="15">
        <f t="shared" si="16"/>
        <v>123.85125000000001</v>
      </c>
      <c r="M125" s="17">
        <f t="shared" si="17"/>
        <v>0</v>
      </c>
      <c r="N125" s="18">
        <f t="shared" si="18"/>
        <v>3.4405877250000005E-5</v>
      </c>
      <c r="O125" s="15">
        <f>SUM($N$8:N125)</f>
        <v>8.6903593046202248E-3</v>
      </c>
      <c r="P125" s="15" t="str">
        <f t="shared" si="19"/>
        <v>0</v>
      </c>
      <c r="Q125" s="18">
        <f t="shared" si="20"/>
        <v>0</v>
      </c>
      <c r="R125" s="15">
        <f>SUM($Q$8:Q126)</f>
        <v>4.0636683894369518E-3</v>
      </c>
      <c r="S125" s="15">
        <f t="shared" si="21"/>
        <v>10.240444341381117</v>
      </c>
    </row>
    <row r="126" spans="2:19" x14ac:dyDescent="0.25">
      <c r="B126" s="3" t="s">
        <v>38</v>
      </c>
      <c r="C126" s="3">
        <v>118</v>
      </c>
      <c r="D126" s="3">
        <v>118</v>
      </c>
      <c r="E126" s="9">
        <v>0</v>
      </c>
      <c r="F126" s="15">
        <f t="shared" si="22"/>
        <v>0</v>
      </c>
      <c r="G126" s="15">
        <f t="shared" si="23"/>
        <v>0</v>
      </c>
      <c r="H126" s="15">
        <f t="shared" si="12"/>
        <v>9908.1</v>
      </c>
      <c r="I126">
        <f t="shared" si="13"/>
        <v>0</v>
      </c>
      <c r="J126">
        <f t="shared" si="14"/>
        <v>123.85125000000001</v>
      </c>
      <c r="K126">
        <f t="shared" si="15"/>
        <v>0</v>
      </c>
      <c r="L126" s="15">
        <f t="shared" si="16"/>
        <v>123.85125000000001</v>
      </c>
      <c r="M126" s="17">
        <f t="shared" si="17"/>
        <v>0</v>
      </c>
      <c r="N126" s="18">
        <f t="shared" si="18"/>
        <v>3.4405877250000005E-5</v>
      </c>
      <c r="O126" s="15">
        <f>SUM($N$8:N126)</f>
        <v>8.7247651818702244E-3</v>
      </c>
      <c r="P126" s="15" t="str">
        <f t="shared" si="19"/>
        <v>0</v>
      </c>
      <c r="Q126" s="18">
        <f t="shared" si="20"/>
        <v>0</v>
      </c>
      <c r="R126" s="15">
        <f>SUM($Q$8:Q127)</f>
        <v>4.0636683894369518E-3</v>
      </c>
      <c r="S126" s="15">
        <f t="shared" si="21"/>
        <v>10.240444341381117</v>
      </c>
    </row>
    <row r="127" spans="2:19" x14ac:dyDescent="0.25">
      <c r="B127" s="3" t="s">
        <v>38</v>
      </c>
      <c r="C127" s="3">
        <v>119</v>
      </c>
      <c r="D127" s="3">
        <v>119</v>
      </c>
      <c r="E127" s="9">
        <v>0</v>
      </c>
      <c r="F127" s="15">
        <f t="shared" si="22"/>
        <v>0</v>
      </c>
      <c r="G127" s="15">
        <f t="shared" si="23"/>
        <v>0</v>
      </c>
      <c r="H127" s="15">
        <f t="shared" si="12"/>
        <v>9908.1</v>
      </c>
      <c r="I127">
        <f t="shared" si="13"/>
        <v>0</v>
      </c>
      <c r="J127">
        <f t="shared" si="14"/>
        <v>123.85125000000001</v>
      </c>
      <c r="K127">
        <f t="shared" si="15"/>
        <v>0</v>
      </c>
      <c r="L127" s="15">
        <f t="shared" si="16"/>
        <v>123.85125000000001</v>
      </c>
      <c r="M127" s="17">
        <f t="shared" si="17"/>
        <v>0</v>
      </c>
      <c r="N127" s="18">
        <f t="shared" si="18"/>
        <v>3.4405877250000005E-5</v>
      </c>
      <c r="O127" s="15">
        <f>SUM($N$8:N127)</f>
        <v>8.759171059120224E-3</v>
      </c>
      <c r="P127" s="15" t="str">
        <f t="shared" si="19"/>
        <v>0</v>
      </c>
      <c r="Q127" s="18">
        <f t="shared" si="20"/>
        <v>0</v>
      </c>
      <c r="R127" s="15">
        <f>SUM($Q$8:Q128)</f>
        <v>4.0636683894369518E-3</v>
      </c>
      <c r="S127" s="15">
        <f t="shared" si="21"/>
        <v>10.240444341381117</v>
      </c>
    </row>
    <row r="128" spans="2:19" x14ac:dyDescent="0.25">
      <c r="B128" s="3" t="s">
        <v>38</v>
      </c>
      <c r="C128" s="3">
        <v>120</v>
      </c>
      <c r="D128" s="3">
        <v>120</v>
      </c>
      <c r="E128" s="9">
        <v>0</v>
      </c>
      <c r="F128" s="15">
        <f t="shared" si="22"/>
        <v>0</v>
      </c>
      <c r="G128" s="15">
        <f t="shared" si="23"/>
        <v>0</v>
      </c>
      <c r="H128" s="15">
        <f t="shared" si="12"/>
        <v>9908.1</v>
      </c>
      <c r="I128">
        <f t="shared" si="13"/>
        <v>0</v>
      </c>
      <c r="J128">
        <f t="shared" si="14"/>
        <v>123.85125000000001</v>
      </c>
      <c r="K128">
        <f t="shared" si="15"/>
        <v>0</v>
      </c>
      <c r="L128" s="15">
        <f t="shared" si="16"/>
        <v>123.85125000000001</v>
      </c>
      <c r="M128" s="17">
        <f t="shared" si="17"/>
        <v>0</v>
      </c>
      <c r="N128" s="18">
        <f t="shared" si="18"/>
        <v>3.4405877250000005E-5</v>
      </c>
      <c r="O128" s="15">
        <f>SUM($N$8:N128)</f>
        <v>8.7935769363702235E-3</v>
      </c>
      <c r="P128" s="15" t="str">
        <f t="shared" si="19"/>
        <v>0</v>
      </c>
      <c r="Q128" s="18">
        <f t="shared" si="20"/>
        <v>0</v>
      </c>
      <c r="R128" s="15">
        <f>SUM($Q$8:Q129)</f>
        <v>4.0636683894369518E-3</v>
      </c>
      <c r="S128" s="15">
        <f t="shared" si="21"/>
        <v>10.240444341381117</v>
      </c>
    </row>
    <row r="129" spans="2:19" x14ac:dyDescent="0.25">
      <c r="B129" s="3" t="s">
        <v>38</v>
      </c>
      <c r="C129" s="3">
        <v>121</v>
      </c>
      <c r="D129" s="3">
        <v>121</v>
      </c>
      <c r="E129" s="9">
        <v>0</v>
      </c>
      <c r="F129" s="15">
        <f t="shared" si="22"/>
        <v>0</v>
      </c>
      <c r="G129" s="15">
        <f t="shared" si="23"/>
        <v>0</v>
      </c>
      <c r="H129" s="15">
        <f t="shared" si="12"/>
        <v>9908.1</v>
      </c>
      <c r="I129">
        <f t="shared" si="13"/>
        <v>0</v>
      </c>
      <c r="J129">
        <f t="shared" si="14"/>
        <v>123.85125000000001</v>
      </c>
      <c r="K129">
        <f t="shared" si="15"/>
        <v>0</v>
      </c>
      <c r="L129" s="15">
        <f t="shared" si="16"/>
        <v>123.85125000000001</v>
      </c>
      <c r="M129" s="17">
        <f t="shared" si="17"/>
        <v>0</v>
      </c>
      <c r="N129" s="18">
        <f t="shared" si="18"/>
        <v>3.4405877250000005E-5</v>
      </c>
      <c r="O129" s="15">
        <f>SUM($N$8:N129)</f>
        <v>8.8279828136202231E-3</v>
      </c>
      <c r="P129" s="15" t="str">
        <f t="shared" si="19"/>
        <v>0</v>
      </c>
      <c r="Q129" s="18">
        <f t="shared" si="20"/>
        <v>0</v>
      </c>
      <c r="R129" s="15">
        <f>SUM($Q$8:Q130)</f>
        <v>4.0636683894369518E-3</v>
      </c>
      <c r="S129" s="15">
        <f t="shared" si="21"/>
        <v>10.240444341381117</v>
      </c>
    </row>
    <row r="130" spans="2:19" x14ac:dyDescent="0.25">
      <c r="B130" s="3" t="s">
        <v>38</v>
      </c>
      <c r="C130" s="3">
        <v>122</v>
      </c>
      <c r="D130" s="3">
        <v>122</v>
      </c>
      <c r="E130" s="9">
        <v>0</v>
      </c>
      <c r="F130" s="15">
        <f t="shared" si="22"/>
        <v>0</v>
      </c>
      <c r="G130" s="15">
        <f t="shared" si="23"/>
        <v>0</v>
      </c>
      <c r="H130" s="15">
        <f t="shared" si="12"/>
        <v>9908.1</v>
      </c>
      <c r="I130">
        <f t="shared" si="13"/>
        <v>0</v>
      </c>
      <c r="J130">
        <f t="shared" si="14"/>
        <v>123.85125000000001</v>
      </c>
      <c r="K130">
        <f t="shared" si="15"/>
        <v>0</v>
      </c>
      <c r="L130" s="15">
        <f t="shared" si="16"/>
        <v>123.85125000000001</v>
      </c>
      <c r="M130" s="17">
        <f t="shared" si="17"/>
        <v>0</v>
      </c>
      <c r="N130" s="18">
        <f t="shared" si="18"/>
        <v>3.4405877250000005E-5</v>
      </c>
      <c r="O130" s="15">
        <f>SUM($N$8:N130)</f>
        <v>8.8623886908702227E-3</v>
      </c>
      <c r="P130" s="15" t="str">
        <f t="shared" si="19"/>
        <v>0</v>
      </c>
      <c r="Q130" s="18">
        <f t="shared" si="20"/>
        <v>0</v>
      </c>
      <c r="R130" s="15">
        <f>SUM($Q$8:Q131)</f>
        <v>4.0636683894369518E-3</v>
      </c>
      <c r="S130" s="15">
        <f t="shared" si="21"/>
        <v>10.240444341381117</v>
      </c>
    </row>
    <row r="131" spans="2:19" x14ac:dyDescent="0.25">
      <c r="B131" s="3" t="s">
        <v>38</v>
      </c>
      <c r="C131" s="3">
        <v>123</v>
      </c>
      <c r="D131" s="3">
        <v>123</v>
      </c>
      <c r="E131" s="9">
        <v>0</v>
      </c>
      <c r="F131" s="15">
        <f t="shared" si="22"/>
        <v>0</v>
      </c>
      <c r="G131" s="15">
        <f t="shared" si="23"/>
        <v>0</v>
      </c>
      <c r="H131" s="15">
        <f t="shared" si="12"/>
        <v>9908.1</v>
      </c>
      <c r="I131">
        <f t="shared" si="13"/>
        <v>0</v>
      </c>
      <c r="J131">
        <f t="shared" si="14"/>
        <v>123.85125000000001</v>
      </c>
      <c r="K131">
        <f t="shared" si="15"/>
        <v>0</v>
      </c>
      <c r="L131" s="15">
        <f t="shared" si="16"/>
        <v>123.85125000000001</v>
      </c>
      <c r="M131" s="17">
        <f t="shared" si="17"/>
        <v>0</v>
      </c>
      <c r="N131" s="18">
        <f t="shared" si="18"/>
        <v>3.4405877250000005E-5</v>
      </c>
      <c r="O131" s="15">
        <f>SUM($N$8:N131)</f>
        <v>8.8967945681202223E-3</v>
      </c>
      <c r="P131" s="15" t="str">
        <f t="shared" si="19"/>
        <v>0</v>
      </c>
      <c r="Q131" s="18">
        <f t="shared" si="20"/>
        <v>0</v>
      </c>
      <c r="R131" s="15">
        <f>SUM($Q$8:Q132)</f>
        <v>4.0636683894369518E-3</v>
      </c>
      <c r="S131" s="15">
        <f t="shared" si="21"/>
        <v>10.240444341381117</v>
      </c>
    </row>
    <row r="132" spans="2:19" x14ac:dyDescent="0.25">
      <c r="B132" s="3" t="s">
        <v>38</v>
      </c>
      <c r="C132" s="3">
        <v>124</v>
      </c>
      <c r="D132" s="3">
        <v>124</v>
      </c>
      <c r="E132" s="9">
        <v>0</v>
      </c>
      <c r="F132" s="15">
        <f t="shared" si="22"/>
        <v>0</v>
      </c>
      <c r="G132" s="15">
        <f t="shared" si="23"/>
        <v>0</v>
      </c>
      <c r="H132" s="15">
        <f t="shared" si="12"/>
        <v>9908.1</v>
      </c>
      <c r="I132">
        <f t="shared" si="13"/>
        <v>0</v>
      </c>
      <c r="J132">
        <f t="shared" si="14"/>
        <v>123.85125000000001</v>
      </c>
      <c r="K132">
        <f t="shared" si="15"/>
        <v>0</v>
      </c>
      <c r="L132" s="15">
        <f t="shared" si="16"/>
        <v>123.85125000000001</v>
      </c>
      <c r="M132" s="17">
        <f t="shared" si="17"/>
        <v>0</v>
      </c>
      <c r="N132" s="18">
        <f t="shared" si="18"/>
        <v>3.4405877250000005E-5</v>
      </c>
      <c r="O132" s="15">
        <f>SUM($N$8:N132)</f>
        <v>8.9312004453702219E-3</v>
      </c>
      <c r="P132" s="15" t="str">
        <f t="shared" si="19"/>
        <v>0</v>
      </c>
      <c r="Q132" s="18">
        <f t="shared" si="20"/>
        <v>0</v>
      </c>
      <c r="R132" s="15">
        <f>SUM($Q$8:Q133)</f>
        <v>4.0636683894369518E-3</v>
      </c>
      <c r="S132" s="15">
        <f t="shared" si="21"/>
        <v>10.240444341381117</v>
      </c>
    </row>
    <row r="133" spans="2:19" x14ac:dyDescent="0.25">
      <c r="B133" s="3" t="s">
        <v>38</v>
      </c>
      <c r="C133" s="3">
        <v>125</v>
      </c>
      <c r="D133" s="3">
        <v>125</v>
      </c>
      <c r="E133" s="9">
        <v>0</v>
      </c>
      <c r="F133" s="15">
        <f t="shared" si="22"/>
        <v>0</v>
      </c>
      <c r="G133" s="15">
        <f t="shared" si="23"/>
        <v>0</v>
      </c>
      <c r="H133" s="15">
        <f t="shared" si="12"/>
        <v>9908.1</v>
      </c>
      <c r="I133">
        <f t="shared" si="13"/>
        <v>0</v>
      </c>
      <c r="J133">
        <f t="shared" si="14"/>
        <v>123.85125000000001</v>
      </c>
      <c r="K133">
        <f t="shared" si="15"/>
        <v>0</v>
      </c>
      <c r="L133" s="15">
        <f t="shared" si="16"/>
        <v>123.85125000000001</v>
      </c>
      <c r="M133" s="17">
        <f t="shared" si="17"/>
        <v>0</v>
      </c>
      <c r="N133" s="18">
        <f t="shared" si="18"/>
        <v>3.4405877250000005E-5</v>
      </c>
      <c r="O133" s="15">
        <f>SUM($N$8:N133)</f>
        <v>8.9656063226202214E-3</v>
      </c>
      <c r="P133" s="15" t="str">
        <f t="shared" si="19"/>
        <v>0</v>
      </c>
      <c r="Q133" s="18">
        <f t="shared" si="20"/>
        <v>0</v>
      </c>
      <c r="R133" s="15">
        <f>SUM($Q$8:Q134)</f>
        <v>4.0636683894369518E-3</v>
      </c>
      <c r="S133" s="15">
        <f t="shared" si="21"/>
        <v>10.240444341381117</v>
      </c>
    </row>
    <row r="134" spans="2:19" x14ac:dyDescent="0.25">
      <c r="B134" s="3" t="s">
        <v>38</v>
      </c>
      <c r="C134" s="3">
        <v>126</v>
      </c>
      <c r="D134" s="3">
        <v>126</v>
      </c>
      <c r="E134" s="9">
        <v>0</v>
      </c>
      <c r="F134" s="15">
        <f t="shared" si="22"/>
        <v>0</v>
      </c>
      <c r="G134" s="15">
        <f t="shared" si="23"/>
        <v>0</v>
      </c>
      <c r="H134" s="15">
        <f t="shared" si="12"/>
        <v>9908.1</v>
      </c>
      <c r="I134">
        <f t="shared" si="13"/>
        <v>0</v>
      </c>
      <c r="J134">
        <f t="shared" si="14"/>
        <v>123.85125000000001</v>
      </c>
      <c r="K134">
        <f t="shared" si="15"/>
        <v>0</v>
      </c>
      <c r="L134" s="15">
        <f t="shared" si="16"/>
        <v>123.85125000000001</v>
      </c>
      <c r="M134" s="17">
        <f t="shared" si="17"/>
        <v>0</v>
      </c>
      <c r="N134" s="18">
        <f t="shared" si="18"/>
        <v>3.4405877250000005E-5</v>
      </c>
      <c r="O134" s="15">
        <f>SUM($N$8:N134)</f>
        <v>9.000012199870221E-3</v>
      </c>
      <c r="P134" s="15" t="str">
        <f t="shared" si="19"/>
        <v>0</v>
      </c>
      <c r="Q134" s="18">
        <f t="shared" si="20"/>
        <v>0</v>
      </c>
      <c r="R134" s="15">
        <f>SUM($Q$8:Q135)</f>
        <v>4.0636683894369518E-3</v>
      </c>
      <c r="S134" s="15">
        <f t="shared" si="21"/>
        <v>10.240444341381117</v>
      </c>
    </row>
    <row r="135" spans="2:19" x14ac:dyDescent="0.25">
      <c r="B135" s="3" t="s">
        <v>38</v>
      </c>
      <c r="C135" s="3">
        <v>127</v>
      </c>
      <c r="D135" s="3">
        <v>127</v>
      </c>
      <c r="E135" s="9">
        <v>0</v>
      </c>
      <c r="F135" s="15">
        <f t="shared" si="22"/>
        <v>0</v>
      </c>
      <c r="G135" s="15">
        <f t="shared" si="23"/>
        <v>0</v>
      </c>
      <c r="H135" s="15">
        <f t="shared" si="12"/>
        <v>9908.1</v>
      </c>
      <c r="I135">
        <f t="shared" si="13"/>
        <v>0</v>
      </c>
      <c r="J135">
        <f t="shared" si="14"/>
        <v>123.85125000000001</v>
      </c>
      <c r="K135">
        <f t="shared" si="15"/>
        <v>0</v>
      </c>
      <c r="L135" s="15">
        <f t="shared" si="16"/>
        <v>123.85125000000001</v>
      </c>
      <c r="M135" s="17">
        <f t="shared" si="17"/>
        <v>0</v>
      </c>
      <c r="N135" s="18">
        <f t="shared" si="18"/>
        <v>3.4405877250000005E-5</v>
      </c>
      <c r="O135" s="15">
        <f>SUM($N$8:N135)</f>
        <v>9.0344180771202206E-3</v>
      </c>
      <c r="P135" s="15" t="str">
        <f t="shared" si="19"/>
        <v>0</v>
      </c>
      <c r="Q135" s="18">
        <f t="shared" si="20"/>
        <v>0</v>
      </c>
      <c r="R135" s="15">
        <f>SUM($Q$8:Q136)</f>
        <v>4.0636683894369518E-3</v>
      </c>
      <c r="S135" s="15">
        <f t="shared" si="21"/>
        <v>10.240444341381117</v>
      </c>
    </row>
    <row r="136" spans="2:19" x14ac:dyDescent="0.25">
      <c r="B136" s="3" t="s">
        <v>38</v>
      </c>
      <c r="C136" s="3">
        <v>128</v>
      </c>
      <c r="D136" s="3">
        <v>128</v>
      </c>
      <c r="E136" s="9">
        <v>0</v>
      </c>
      <c r="F136" s="15">
        <f t="shared" si="22"/>
        <v>0</v>
      </c>
      <c r="G136" s="15">
        <f t="shared" si="23"/>
        <v>0</v>
      </c>
      <c r="H136" s="15">
        <f t="shared" si="12"/>
        <v>9908.1</v>
      </c>
      <c r="I136">
        <f t="shared" si="13"/>
        <v>0</v>
      </c>
      <c r="J136">
        <f t="shared" si="14"/>
        <v>123.85125000000001</v>
      </c>
      <c r="K136">
        <f t="shared" si="15"/>
        <v>0</v>
      </c>
      <c r="L136" s="15">
        <f t="shared" si="16"/>
        <v>123.85125000000001</v>
      </c>
      <c r="M136" s="17">
        <f t="shared" si="17"/>
        <v>0</v>
      </c>
      <c r="N136" s="18">
        <f t="shared" si="18"/>
        <v>3.4405877250000005E-5</v>
      </c>
      <c r="O136" s="15">
        <f>SUM($N$8:N136)</f>
        <v>9.0688239543702202E-3</v>
      </c>
      <c r="P136" s="15" t="str">
        <f t="shared" si="19"/>
        <v>0</v>
      </c>
      <c r="Q136" s="18">
        <f t="shared" si="20"/>
        <v>0</v>
      </c>
      <c r="R136" s="15">
        <f>SUM($Q$8:Q137)</f>
        <v>4.0636683894369518E-3</v>
      </c>
      <c r="S136" s="15">
        <f t="shared" si="21"/>
        <v>10.240444341381117</v>
      </c>
    </row>
    <row r="137" spans="2:19" x14ac:dyDescent="0.25">
      <c r="B137" s="3" t="s">
        <v>38</v>
      </c>
      <c r="C137" s="3">
        <v>129</v>
      </c>
      <c r="D137" s="3">
        <v>129</v>
      </c>
      <c r="E137" s="9">
        <v>0</v>
      </c>
      <c r="F137" s="15">
        <f t="shared" si="22"/>
        <v>0</v>
      </c>
      <c r="G137" s="15">
        <f t="shared" si="23"/>
        <v>0</v>
      </c>
      <c r="H137" s="15">
        <f t="shared" ref="H137:H200" si="24">1010*9.81</f>
        <v>9908.1</v>
      </c>
      <c r="I137">
        <f t="shared" ref="I137:I200" si="25">(1010*F137)</f>
        <v>0</v>
      </c>
      <c r="J137">
        <f t="shared" ref="J137:J200" si="26">0.0125*H137</f>
        <v>123.85125000000001</v>
      </c>
      <c r="K137">
        <f t="shared" ref="K137:K200" si="27">0.5*1.202*2.01*0.32*(E137/3.6)^2</f>
        <v>0</v>
      </c>
      <c r="L137" s="15">
        <f t="shared" ref="L137:L200" si="28">K137+J137+I137</f>
        <v>123.85125000000001</v>
      </c>
      <c r="M137" s="17">
        <f t="shared" ref="M137:M200" si="29">L137*E137</f>
        <v>0</v>
      </c>
      <c r="N137" s="18">
        <f t="shared" ref="N137:N200" si="30">IF(L137&lt;0,"0",L137)*0.0000002778</f>
        <v>3.4405877250000005E-5</v>
      </c>
      <c r="O137" s="15">
        <f>SUM($N$8:N137)</f>
        <v>9.1032298316202197E-3</v>
      </c>
      <c r="P137" s="15" t="str">
        <f t="shared" ref="P137:P200" si="31">IF(L137&gt;0,"0",L137)</f>
        <v>0</v>
      </c>
      <c r="Q137" s="18">
        <f t="shared" ref="Q137:Q200" si="32">(P137-(2*P137))*0.0000002778</f>
        <v>0</v>
      </c>
      <c r="R137" s="15">
        <f>SUM($Q$8:Q138)</f>
        <v>4.0636683894369518E-3</v>
      </c>
      <c r="S137" s="15">
        <f t="shared" ref="S137:S200" si="33">(R137*3600)*0.7</f>
        <v>10.240444341381117</v>
      </c>
    </row>
    <row r="138" spans="2:19" x14ac:dyDescent="0.25">
      <c r="B138" s="3" t="s">
        <v>38</v>
      </c>
      <c r="C138" s="3">
        <v>130</v>
      </c>
      <c r="D138" s="3">
        <v>130</v>
      </c>
      <c r="E138" s="9">
        <v>0</v>
      </c>
      <c r="F138" s="15">
        <f t="shared" ref="F138:F201" si="34">($E139-$E137)/2/3.6</f>
        <v>0</v>
      </c>
      <c r="G138" s="15">
        <f t="shared" ref="G138:G201" si="35">($E139-$E137)/2</f>
        <v>0</v>
      </c>
      <c r="H138" s="15">
        <f t="shared" si="24"/>
        <v>9908.1</v>
      </c>
      <c r="I138">
        <f t="shared" si="25"/>
        <v>0</v>
      </c>
      <c r="J138">
        <f t="shared" si="26"/>
        <v>123.85125000000001</v>
      </c>
      <c r="K138">
        <f t="shared" si="27"/>
        <v>0</v>
      </c>
      <c r="L138" s="15">
        <f t="shared" si="28"/>
        <v>123.85125000000001</v>
      </c>
      <c r="M138" s="17">
        <f t="shared" si="29"/>
        <v>0</v>
      </c>
      <c r="N138" s="18">
        <f t="shared" si="30"/>
        <v>3.4405877250000005E-5</v>
      </c>
      <c r="O138" s="15">
        <f>SUM($N$8:N138)</f>
        <v>9.1376357088702193E-3</v>
      </c>
      <c r="P138" s="15" t="str">
        <f t="shared" si="31"/>
        <v>0</v>
      </c>
      <c r="Q138" s="18">
        <f t="shared" si="32"/>
        <v>0</v>
      </c>
      <c r="R138" s="15">
        <f>SUM($Q$8:Q139)</f>
        <v>4.0636683894369518E-3</v>
      </c>
      <c r="S138" s="15">
        <f t="shared" si="33"/>
        <v>10.240444341381117</v>
      </c>
    </row>
    <row r="139" spans="2:19" x14ac:dyDescent="0.25">
      <c r="B139" s="3" t="s">
        <v>38</v>
      </c>
      <c r="C139" s="3">
        <v>131</v>
      </c>
      <c r="D139" s="3">
        <v>131</v>
      </c>
      <c r="E139" s="9">
        <v>0</v>
      </c>
      <c r="F139" s="15">
        <f t="shared" si="34"/>
        <v>0</v>
      </c>
      <c r="G139" s="15">
        <f t="shared" si="35"/>
        <v>0</v>
      </c>
      <c r="H139" s="15">
        <f t="shared" si="24"/>
        <v>9908.1</v>
      </c>
      <c r="I139">
        <f t="shared" si="25"/>
        <v>0</v>
      </c>
      <c r="J139">
        <f t="shared" si="26"/>
        <v>123.85125000000001</v>
      </c>
      <c r="K139">
        <f t="shared" si="27"/>
        <v>0</v>
      </c>
      <c r="L139" s="15">
        <f t="shared" si="28"/>
        <v>123.85125000000001</v>
      </c>
      <c r="M139" s="17">
        <f t="shared" si="29"/>
        <v>0</v>
      </c>
      <c r="N139" s="18">
        <f t="shared" si="30"/>
        <v>3.4405877250000005E-5</v>
      </c>
      <c r="O139" s="15">
        <f>SUM($N$8:N139)</f>
        <v>9.1720415861202189E-3</v>
      </c>
      <c r="P139" s="15" t="str">
        <f t="shared" si="31"/>
        <v>0</v>
      </c>
      <c r="Q139" s="18">
        <f t="shared" si="32"/>
        <v>0</v>
      </c>
      <c r="R139" s="15">
        <f>SUM($Q$8:Q140)</f>
        <v>4.0636683894369518E-3</v>
      </c>
      <c r="S139" s="15">
        <f t="shared" si="33"/>
        <v>10.240444341381117</v>
      </c>
    </row>
    <row r="140" spans="2:19" x14ac:dyDescent="0.25">
      <c r="B140" s="3" t="s">
        <v>38</v>
      </c>
      <c r="C140" s="3">
        <v>132</v>
      </c>
      <c r="D140" s="3">
        <v>132</v>
      </c>
      <c r="E140" s="9">
        <v>0</v>
      </c>
      <c r="F140" s="15">
        <f t="shared" si="34"/>
        <v>0</v>
      </c>
      <c r="G140" s="15">
        <f t="shared" si="35"/>
        <v>0</v>
      </c>
      <c r="H140" s="15">
        <f t="shared" si="24"/>
        <v>9908.1</v>
      </c>
      <c r="I140">
        <f t="shared" si="25"/>
        <v>0</v>
      </c>
      <c r="J140">
        <f t="shared" si="26"/>
        <v>123.85125000000001</v>
      </c>
      <c r="K140">
        <f t="shared" si="27"/>
        <v>0</v>
      </c>
      <c r="L140" s="15">
        <f t="shared" si="28"/>
        <v>123.85125000000001</v>
      </c>
      <c r="M140" s="17">
        <f t="shared" si="29"/>
        <v>0</v>
      </c>
      <c r="N140" s="18">
        <f t="shared" si="30"/>
        <v>3.4405877250000005E-5</v>
      </c>
      <c r="O140" s="15">
        <f>SUM($N$8:N140)</f>
        <v>9.2064474633702185E-3</v>
      </c>
      <c r="P140" s="15" t="str">
        <f t="shared" si="31"/>
        <v>0</v>
      </c>
      <c r="Q140" s="18">
        <f t="shared" si="32"/>
        <v>0</v>
      </c>
      <c r="R140" s="15">
        <f>SUM($Q$8:Q141)</f>
        <v>4.0636683894369518E-3</v>
      </c>
      <c r="S140" s="15">
        <f t="shared" si="33"/>
        <v>10.240444341381117</v>
      </c>
    </row>
    <row r="141" spans="2:19" x14ac:dyDescent="0.25">
      <c r="B141" s="3" t="s">
        <v>38</v>
      </c>
      <c r="C141" s="3">
        <v>133</v>
      </c>
      <c r="D141" s="3">
        <v>133</v>
      </c>
      <c r="E141" s="9">
        <v>0</v>
      </c>
      <c r="F141" s="15">
        <f t="shared" si="34"/>
        <v>0</v>
      </c>
      <c r="G141" s="15">
        <f t="shared" si="35"/>
        <v>0</v>
      </c>
      <c r="H141" s="15">
        <f t="shared" si="24"/>
        <v>9908.1</v>
      </c>
      <c r="I141">
        <f t="shared" si="25"/>
        <v>0</v>
      </c>
      <c r="J141">
        <f t="shared" si="26"/>
        <v>123.85125000000001</v>
      </c>
      <c r="K141">
        <f t="shared" si="27"/>
        <v>0</v>
      </c>
      <c r="L141" s="15">
        <f t="shared" si="28"/>
        <v>123.85125000000001</v>
      </c>
      <c r="M141" s="17">
        <f t="shared" si="29"/>
        <v>0</v>
      </c>
      <c r="N141" s="18">
        <f t="shared" si="30"/>
        <v>3.4405877250000005E-5</v>
      </c>
      <c r="O141" s="15">
        <f>SUM($N$8:N141)</f>
        <v>9.2408533406202181E-3</v>
      </c>
      <c r="P141" s="15" t="str">
        <f t="shared" si="31"/>
        <v>0</v>
      </c>
      <c r="Q141" s="18">
        <f t="shared" si="32"/>
        <v>0</v>
      </c>
      <c r="R141" s="15">
        <f>SUM($Q$8:Q142)</f>
        <v>4.0636683894369518E-3</v>
      </c>
      <c r="S141" s="15">
        <f t="shared" si="33"/>
        <v>10.240444341381117</v>
      </c>
    </row>
    <row r="142" spans="2:19" x14ac:dyDescent="0.25">
      <c r="B142" s="3" t="s">
        <v>38</v>
      </c>
      <c r="C142" s="3">
        <v>134</v>
      </c>
      <c r="D142" s="3">
        <v>134</v>
      </c>
      <c r="E142" s="9">
        <v>0</v>
      </c>
      <c r="F142" s="15">
        <f t="shared" si="34"/>
        <v>0</v>
      </c>
      <c r="G142" s="15">
        <f t="shared" si="35"/>
        <v>0</v>
      </c>
      <c r="H142" s="15">
        <f t="shared" si="24"/>
        <v>9908.1</v>
      </c>
      <c r="I142">
        <f t="shared" si="25"/>
        <v>0</v>
      </c>
      <c r="J142">
        <f t="shared" si="26"/>
        <v>123.85125000000001</v>
      </c>
      <c r="K142">
        <f t="shared" si="27"/>
        <v>0</v>
      </c>
      <c r="L142" s="15">
        <f t="shared" si="28"/>
        <v>123.85125000000001</v>
      </c>
      <c r="M142" s="17">
        <f t="shared" si="29"/>
        <v>0</v>
      </c>
      <c r="N142" s="18">
        <f t="shared" si="30"/>
        <v>3.4405877250000005E-5</v>
      </c>
      <c r="O142" s="15">
        <f>SUM($N$8:N142)</f>
        <v>9.2752592178702176E-3</v>
      </c>
      <c r="P142" s="15" t="str">
        <f t="shared" si="31"/>
        <v>0</v>
      </c>
      <c r="Q142" s="18">
        <f t="shared" si="32"/>
        <v>0</v>
      </c>
      <c r="R142" s="15">
        <f>SUM($Q$8:Q143)</f>
        <v>4.0636683894369518E-3</v>
      </c>
      <c r="S142" s="15">
        <f t="shared" si="33"/>
        <v>10.240444341381117</v>
      </c>
    </row>
    <row r="143" spans="2:19" x14ac:dyDescent="0.25">
      <c r="B143" s="3" t="s">
        <v>38</v>
      </c>
      <c r="C143" s="3">
        <v>135</v>
      </c>
      <c r="D143" s="3">
        <v>135</v>
      </c>
      <c r="E143" s="9">
        <v>0</v>
      </c>
      <c r="F143" s="15">
        <f t="shared" si="34"/>
        <v>0</v>
      </c>
      <c r="G143" s="15">
        <f t="shared" si="35"/>
        <v>0</v>
      </c>
      <c r="H143" s="15">
        <f t="shared" si="24"/>
        <v>9908.1</v>
      </c>
      <c r="I143">
        <f t="shared" si="25"/>
        <v>0</v>
      </c>
      <c r="J143">
        <f t="shared" si="26"/>
        <v>123.85125000000001</v>
      </c>
      <c r="K143">
        <f t="shared" si="27"/>
        <v>0</v>
      </c>
      <c r="L143" s="15">
        <f t="shared" si="28"/>
        <v>123.85125000000001</v>
      </c>
      <c r="M143" s="17">
        <f t="shared" si="29"/>
        <v>0</v>
      </c>
      <c r="N143" s="18">
        <f t="shared" si="30"/>
        <v>3.4405877250000005E-5</v>
      </c>
      <c r="O143" s="15">
        <f>SUM($N$8:N143)</f>
        <v>9.3096650951202172E-3</v>
      </c>
      <c r="P143" s="15" t="str">
        <f t="shared" si="31"/>
        <v>0</v>
      </c>
      <c r="Q143" s="18">
        <f t="shared" si="32"/>
        <v>0</v>
      </c>
      <c r="R143" s="15">
        <f>SUM($Q$8:Q144)</f>
        <v>4.0636683894369518E-3</v>
      </c>
      <c r="S143" s="15">
        <f t="shared" si="33"/>
        <v>10.240444341381117</v>
      </c>
    </row>
    <row r="144" spans="2:19" x14ac:dyDescent="0.25">
      <c r="B144" s="3" t="s">
        <v>38</v>
      </c>
      <c r="C144" s="3">
        <v>136</v>
      </c>
      <c r="D144" s="3">
        <v>136</v>
      </c>
      <c r="E144" s="9">
        <v>0</v>
      </c>
      <c r="F144" s="15">
        <f t="shared" si="34"/>
        <v>0</v>
      </c>
      <c r="G144" s="15">
        <f t="shared" si="35"/>
        <v>0</v>
      </c>
      <c r="H144" s="15">
        <f t="shared" si="24"/>
        <v>9908.1</v>
      </c>
      <c r="I144">
        <f t="shared" si="25"/>
        <v>0</v>
      </c>
      <c r="J144">
        <f t="shared" si="26"/>
        <v>123.85125000000001</v>
      </c>
      <c r="K144">
        <f t="shared" si="27"/>
        <v>0</v>
      </c>
      <c r="L144" s="15">
        <f t="shared" si="28"/>
        <v>123.85125000000001</v>
      </c>
      <c r="M144" s="17">
        <f t="shared" si="29"/>
        <v>0</v>
      </c>
      <c r="N144" s="18">
        <f t="shared" si="30"/>
        <v>3.4405877250000005E-5</v>
      </c>
      <c r="O144" s="15">
        <f>SUM($N$8:N144)</f>
        <v>9.3440709723702168E-3</v>
      </c>
      <c r="P144" s="15" t="str">
        <f t="shared" si="31"/>
        <v>0</v>
      </c>
      <c r="Q144" s="18">
        <f t="shared" si="32"/>
        <v>0</v>
      </c>
      <c r="R144" s="15">
        <f>SUM($Q$8:Q145)</f>
        <v>4.0636683894369518E-3</v>
      </c>
      <c r="S144" s="15">
        <f t="shared" si="33"/>
        <v>10.240444341381117</v>
      </c>
    </row>
    <row r="145" spans="2:19" x14ac:dyDescent="0.25">
      <c r="B145" s="3" t="s">
        <v>38</v>
      </c>
      <c r="C145" s="3">
        <v>137</v>
      </c>
      <c r="D145" s="3">
        <v>137</v>
      </c>
      <c r="E145" s="9">
        <v>0</v>
      </c>
      <c r="F145" s="15">
        <f t="shared" si="34"/>
        <v>2.777777777777778E-2</v>
      </c>
      <c r="G145" s="15">
        <f t="shared" si="35"/>
        <v>0.1</v>
      </c>
      <c r="H145" s="15">
        <f t="shared" si="24"/>
        <v>9908.1</v>
      </c>
      <c r="I145">
        <f t="shared" si="25"/>
        <v>28.055555555555557</v>
      </c>
      <c r="J145">
        <f t="shared" si="26"/>
        <v>123.85125000000001</v>
      </c>
      <c r="K145">
        <f t="shared" si="27"/>
        <v>0</v>
      </c>
      <c r="L145" s="15">
        <f t="shared" si="28"/>
        <v>151.90680555555556</v>
      </c>
      <c r="M145" s="17">
        <f t="shared" si="29"/>
        <v>0</v>
      </c>
      <c r="N145" s="18">
        <f t="shared" si="30"/>
        <v>4.2199710583333338E-5</v>
      </c>
      <c r="O145" s="15">
        <f>SUM($N$8:N145)</f>
        <v>9.38627068295355E-3</v>
      </c>
      <c r="P145" s="15" t="str">
        <f t="shared" si="31"/>
        <v>0</v>
      </c>
      <c r="Q145" s="18">
        <f t="shared" si="32"/>
        <v>0</v>
      </c>
      <c r="R145" s="15">
        <f>SUM($Q$8:Q146)</f>
        <v>4.0636683894369518E-3</v>
      </c>
      <c r="S145" s="15">
        <f t="shared" si="33"/>
        <v>10.240444341381117</v>
      </c>
    </row>
    <row r="146" spans="2:19" x14ac:dyDescent="0.25">
      <c r="B146" s="3" t="s">
        <v>38</v>
      </c>
      <c r="C146" s="3">
        <v>138</v>
      </c>
      <c r="D146" s="3">
        <v>138</v>
      </c>
      <c r="E146" s="9">
        <v>0.2</v>
      </c>
      <c r="F146" s="15">
        <f t="shared" si="34"/>
        <v>0.2638888888888889</v>
      </c>
      <c r="G146" s="15">
        <f t="shared" si="35"/>
        <v>0.95</v>
      </c>
      <c r="H146" s="15">
        <f t="shared" si="24"/>
        <v>9908.1</v>
      </c>
      <c r="I146">
        <f t="shared" si="25"/>
        <v>266.52777777777777</v>
      </c>
      <c r="J146">
        <f t="shared" si="26"/>
        <v>123.85125000000001</v>
      </c>
      <c r="K146">
        <f t="shared" si="27"/>
        <v>1.1930962962962961E-3</v>
      </c>
      <c r="L146" s="15">
        <f t="shared" si="28"/>
        <v>390.3802208740741</v>
      </c>
      <c r="M146" s="17">
        <f t="shared" si="29"/>
        <v>78.076044174814825</v>
      </c>
      <c r="N146" s="18">
        <f t="shared" si="30"/>
        <v>1.0844762535881779E-4</v>
      </c>
      <c r="O146" s="15">
        <f>SUM($N$8:N146)</f>
        <v>9.4947183083123679E-3</v>
      </c>
      <c r="P146" s="15" t="str">
        <f t="shared" si="31"/>
        <v>0</v>
      </c>
      <c r="Q146" s="18">
        <f t="shared" si="32"/>
        <v>0</v>
      </c>
      <c r="R146" s="15">
        <f>SUM($Q$8:Q147)</f>
        <v>4.0636683894369518E-3</v>
      </c>
      <c r="S146" s="15">
        <f t="shared" si="33"/>
        <v>10.240444341381117</v>
      </c>
    </row>
    <row r="147" spans="2:19" x14ac:dyDescent="0.25">
      <c r="B147" s="3" t="s">
        <v>38</v>
      </c>
      <c r="C147" s="3">
        <v>139</v>
      </c>
      <c r="D147" s="3">
        <v>139</v>
      </c>
      <c r="E147" s="9">
        <v>1.9</v>
      </c>
      <c r="F147" s="15">
        <f t="shared" si="34"/>
        <v>0.81944444444444431</v>
      </c>
      <c r="G147" s="15">
        <f t="shared" si="35"/>
        <v>2.9499999999999997</v>
      </c>
      <c r="H147" s="15">
        <f t="shared" si="24"/>
        <v>9908.1</v>
      </c>
      <c r="I147">
        <f t="shared" si="25"/>
        <v>827.6388888888888</v>
      </c>
      <c r="J147">
        <f t="shared" si="26"/>
        <v>123.85125000000001</v>
      </c>
      <c r="K147">
        <f t="shared" si="27"/>
        <v>0.10767694074074073</v>
      </c>
      <c r="L147" s="15">
        <f t="shared" si="28"/>
        <v>951.59781582962955</v>
      </c>
      <c r="M147" s="17">
        <f t="shared" si="29"/>
        <v>1808.0358500762961</v>
      </c>
      <c r="N147" s="18">
        <f t="shared" si="30"/>
        <v>2.643538732374711E-4</v>
      </c>
      <c r="O147" s="15">
        <f>SUM($N$8:N147)</f>
        <v>9.7590721815498382E-3</v>
      </c>
      <c r="P147" s="15" t="str">
        <f t="shared" si="31"/>
        <v>0</v>
      </c>
      <c r="Q147" s="18">
        <f t="shared" si="32"/>
        <v>0</v>
      </c>
      <c r="R147" s="15">
        <f>SUM($Q$8:Q148)</f>
        <v>4.0636683894369518E-3</v>
      </c>
      <c r="S147" s="15">
        <f t="shared" si="33"/>
        <v>10.240444341381117</v>
      </c>
    </row>
    <row r="148" spans="2:19" x14ac:dyDescent="0.25">
      <c r="B148" s="3" t="s">
        <v>38</v>
      </c>
      <c r="C148" s="3">
        <v>140</v>
      </c>
      <c r="D148" s="3">
        <v>140</v>
      </c>
      <c r="E148" s="9">
        <v>6.1</v>
      </c>
      <c r="F148" s="15">
        <f t="shared" si="34"/>
        <v>1.3611111111111109</v>
      </c>
      <c r="G148" s="15">
        <f t="shared" si="35"/>
        <v>4.8999999999999995</v>
      </c>
      <c r="H148" s="15">
        <f t="shared" si="24"/>
        <v>9908.1</v>
      </c>
      <c r="I148">
        <f t="shared" si="25"/>
        <v>1374.7222222222219</v>
      </c>
      <c r="J148">
        <f t="shared" si="26"/>
        <v>123.85125000000001</v>
      </c>
      <c r="K148">
        <f t="shared" si="27"/>
        <v>1.1098778296296292</v>
      </c>
      <c r="L148" s="15">
        <f t="shared" si="28"/>
        <v>1499.6833500518517</v>
      </c>
      <c r="M148" s="17">
        <f t="shared" si="29"/>
        <v>9148.0684353162942</v>
      </c>
      <c r="N148" s="18">
        <f t="shared" si="30"/>
        <v>4.1661203464440444E-4</v>
      </c>
      <c r="O148" s="15">
        <f>SUM($N$8:N148)</f>
        <v>1.0175684216194242E-2</v>
      </c>
      <c r="P148" s="15" t="str">
        <f t="shared" si="31"/>
        <v>0</v>
      </c>
      <c r="Q148" s="18">
        <f t="shared" si="32"/>
        <v>0</v>
      </c>
      <c r="R148" s="15">
        <f>SUM($Q$8:Q149)</f>
        <v>4.0636683894369518E-3</v>
      </c>
      <c r="S148" s="15">
        <f t="shared" si="33"/>
        <v>10.240444341381117</v>
      </c>
    </row>
    <row r="149" spans="2:19" x14ac:dyDescent="0.25">
      <c r="B149" s="3" t="s">
        <v>38</v>
      </c>
      <c r="C149" s="3">
        <v>141</v>
      </c>
      <c r="D149" s="3">
        <v>141</v>
      </c>
      <c r="E149" s="9">
        <v>11.7</v>
      </c>
      <c r="F149" s="15">
        <f t="shared" si="34"/>
        <v>1.4305555555555554</v>
      </c>
      <c r="G149" s="15">
        <f t="shared" si="35"/>
        <v>5.1499999999999995</v>
      </c>
      <c r="H149" s="15">
        <f t="shared" si="24"/>
        <v>9908.1</v>
      </c>
      <c r="I149">
        <f t="shared" si="25"/>
        <v>1444.8611111111109</v>
      </c>
      <c r="J149">
        <f t="shared" si="26"/>
        <v>123.85125000000001</v>
      </c>
      <c r="K149">
        <f t="shared" si="27"/>
        <v>4.0830737999999984</v>
      </c>
      <c r="L149" s="15">
        <f t="shared" si="28"/>
        <v>1572.7954349111108</v>
      </c>
      <c r="M149" s="17">
        <f t="shared" si="29"/>
        <v>18401.706588459994</v>
      </c>
      <c r="N149" s="18">
        <f t="shared" si="30"/>
        <v>4.3692257181830659E-4</v>
      </c>
      <c r="O149" s="15">
        <f>SUM($N$8:N149)</f>
        <v>1.0612606788012549E-2</v>
      </c>
      <c r="P149" s="15" t="str">
        <f t="shared" si="31"/>
        <v>0</v>
      </c>
      <c r="Q149" s="18">
        <f t="shared" si="32"/>
        <v>0</v>
      </c>
      <c r="R149" s="15">
        <f>SUM($Q$8:Q150)</f>
        <v>4.0636683894369518E-3</v>
      </c>
      <c r="S149" s="15">
        <f t="shared" si="33"/>
        <v>10.240444341381117</v>
      </c>
    </row>
    <row r="150" spans="2:19" x14ac:dyDescent="0.25">
      <c r="B150" s="3" t="s">
        <v>38</v>
      </c>
      <c r="C150" s="3">
        <v>142</v>
      </c>
      <c r="D150" s="3">
        <v>142</v>
      </c>
      <c r="E150" s="9">
        <v>16.399999999999999</v>
      </c>
      <c r="F150" s="15">
        <f t="shared" si="34"/>
        <v>0.99999999999999989</v>
      </c>
      <c r="G150" s="15">
        <f t="shared" si="35"/>
        <v>3.5999999999999996</v>
      </c>
      <c r="H150" s="15">
        <f t="shared" si="24"/>
        <v>9908.1</v>
      </c>
      <c r="I150">
        <f t="shared" si="25"/>
        <v>1009.9999999999999</v>
      </c>
      <c r="J150">
        <f t="shared" si="26"/>
        <v>123.85125000000001</v>
      </c>
      <c r="K150">
        <f t="shared" si="27"/>
        <v>8.0223794962962938</v>
      </c>
      <c r="L150" s="15">
        <f t="shared" si="28"/>
        <v>1141.8736294962962</v>
      </c>
      <c r="M150" s="17">
        <f t="shared" si="29"/>
        <v>18726.727523739257</v>
      </c>
      <c r="N150" s="18">
        <f t="shared" si="30"/>
        <v>3.1721249427407109E-4</v>
      </c>
      <c r="O150" s="15">
        <f>SUM($N$8:N150)</f>
        <v>1.092981928228662E-2</v>
      </c>
      <c r="P150" s="15" t="str">
        <f t="shared" si="31"/>
        <v>0</v>
      </c>
      <c r="Q150" s="18">
        <f t="shared" si="32"/>
        <v>0</v>
      </c>
      <c r="R150" s="15">
        <f>SUM($Q$8:Q151)</f>
        <v>4.0636683894369518E-3</v>
      </c>
      <c r="S150" s="15">
        <f t="shared" si="33"/>
        <v>10.240444341381117</v>
      </c>
    </row>
    <row r="151" spans="2:19" x14ac:dyDescent="0.25">
      <c r="B151" s="3" t="s">
        <v>38</v>
      </c>
      <c r="C151" s="3">
        <v>143</v>
      </c>
      <c r="D151" s="3">
        <v>143</v>
      </c>
      <c r="E151" s="9">
        <v>18.899999999999999</v>
      </c>
      <c r="F151" s="15">
        <f t="shared" si="34"/>
        <v>0.4861111111111111</v>
      </c>
      <c r="G151" s="15">
        <f t="shared" si="35"/>
        <v>1.75</v>
      </c>
      <c r="H151" s="15">
        <f t="shared" si="24"/>
        <v>9908.1</v>
      </c>
      <c r="I151">
        <f t="shared" si="25"/>
        <v>490.97222222222223</v>
      </c>
      <c r="J151">
        <f t="shared" si="26"/>
        <v>123.85125000000001</v>
      </c>
      <c r="K151">
        <f t="shared" si="27"/>
        <v>10.654648199999993</v>
      </c>
      <c r="L151" s="15">
        <f t="shared" si="28"/>
        <v>625.47812042222222</v>
      </c>
      <c r="M151" s="17">
        <f t="shared" si="29"/>
        <v>11821.53647598</v>
      </c>
      <c r="N151" s="18">
        <f t="shared" si="30"/>
        <v>1.7375782185329334E-4</v>
      </c>
      <c r="O151" s="15">
        <f>SUM($N$8:N151)</f>
        <v>1.1103577104139914E-2</v>
      </c>
      <c r="P151" s="15" t="str">
        <f t="shared" si="31"/>
        <v>0</v>
      </c>
      <c r="Q151" s="18">
        <f t="shared" si="32"/>
        <v>0</v>
      </c>
      <c r="R151" s="15">
        <f>SUM($Q$8:Q152)</f>
        <v>4.0636683894369518E-3</v>
      </c>
      <c r="S151" s="15">
        <f t="shared" si="33"/>
        <v>10.240444341381117</v>
      </c>
    </row>
    <row r="152" spans="2:19" x14ac:dyDescent="0.25">
      <c r="B152" s="3" t="s">
        <v>38</v>
      </c>
      <c r="C152" s="3">
        <v>144</v>
      </c>
      <c r="D152" s="3">
        <v>144</v>
      </c>
      <c r="E152" s="9">
        <v>19.899999999999999</v>
      </c>
      <c r="F152" s="15">
        <f t="shared" si="34"/>
        <v>0.26388888888888917</v>
      </c>
      <c r="G152" s="15">
        <f t="shared" si="35"/>
        <v>0.95000000000000107</v>
      </c>
      <c r="H152" s="15">
        <f t="shared" si="24"/>
        <v>9908.1</v>
      </c>
      <c r="I152">
        <f t="shared" si="25"/>
        <v>266.52777777777806</v>
      </c>
      <c r="J152">
        <f t="shared" si="26"/>
        <v>123.85125000000001</v>
      </c>
      <c r="K152">
        <f t="shared" si="27"/>
        <v>11.811951607407405</v>
      </c>
      <c r="L152" s="15">
        <f t="shared" si="28"/>
        <v>402.19097938518547</v>
      </c>
      <c r="M152" s="17">
        <f t="shared" si="29"/>
        <v>8003.6004897651901</v>
      </c>
      <c r="N152" s="18">
        <f t="shared" si="30"/>
        <v>1.1172865407320453E-4</v>
      </c>
      <c r="O152" s="15">
        <f>SUM($N$8:N152)</f>
        <v>1.1215305758213117E-2</v>
      </c>
      <c r="P152" s="15" t="str">
        <f t="shared" si="31"/>
        <v>0</v>
      </c>
      <c r="Q152" s="18">
        <f t="shared" si="32"/>
        <v>0</v>
      </c>
      <c r="R152" s="15">
        <f>SUM($Q$8:Q153)</f>
        <v>4.0636683894369518E-3</v>
      </c>
      <c r="S152" s="15">
        <f t="shared" si="33"/>
        <v>10.240444341381117</v>
      </c>
    </row>
    <row r="153" spans="2:19" x14ac:dyDescent="0.25">
      <c r="B153" s="3" t="s">
        <v>38</v>
      </c>
      <c r="C153" s="3">
        <v>145</v>
      </c>
      <c r="D153" s="3">
        <v>145</v>
      </c>
      <c r="E153" s="9">
        <v>20.8</v>
      </c>
      <c r="F153" s="15">
        <f t="shared" si="34"/>
        <v>0.40277777777777807</v>
      </c>
      <c r="G153" s="15">
        <f t="shared" si="35"/>
        <v>1.4500000000000011</v>
      </c>
      <c r="H153" s="15">
        <f t="shared" si="24"/>
        <v>9908.1</v>
      </c>
      <c r="I153">
        <f t="shared" si="25"/>
        <v>406.80555555555583</v>
      </c>
      <c r="J153">
        <f t="shared" si="26"/>
        <v>123.85125000000001</v>
      </c>
      <c r="K153">
        <f t="shared" si="27"/>
        <v>12.904529540740738</v>
      </c>
      <c r="L153" s="15">
        <f t="shared" si="28"/>
        <v>543.5613350962966</v>
      </c>
      <c r="M153" s="17">
        <f t="shared" si="29"/>
        <v>11306.07577000297</v>
      </c>
      <c r="N153" s="18">
        <f t="shared" si="30"/>
        <v>1.5100133888975119E-4</v>
      </c>
      <c r="O153" s="15">
        <f>SUM($N$8:N153)</f>
        <v>1.1366307097102868E-2</v>
      </c>
      <c r="P153" s="15" t="str">
        <f t="shared" si="31"/>
        <v>0</v>
      </c>
      <c r="Q153" s="18">
        <f t="shared" si="32"/>
        <v>0</v>
      </c>
      <c r="R153" s="15">
        <f>SUM($Q$8:Q154)</f>
        <v>4.0636683894369518E-3</v>
      </c>
      <c r="S153" s="15">
        <f t="shared" si="33"/>
        <v>10.240444341381117</v>
      </c>
    </row>
    <row r="154" spans="2:19" x14ac:dyDescent="0.25">
      <c r="B154" s="3" t="s">
        <v>38</v>
      </c>
      <c r="C154" s="3">
        <v>146</v>
      </c>
      <c r="D154" s="3">
        <v>146</v>
      </c>
      <c r="E154" s="9">
        <v>22.8</v>
      </c>
      <c r="F154" s="15">
        <f t="shared" si="34"/>
        <v>0.63888888888888862</v>
      </c>
      <c r="G154" s="15">
        <f t="shared" si="35"/>
        <v>2.2999999999999989</v>
      </c>
      <c r="H154" s="15">
        <f t="shared" si="24"/>
        <v>9908.1</v>
      </c>
      <c r="I154">
        <f t="shared" si="25"/>
        <v>645.27777777777749</v>
      </c>
      <c r="J154">
        <f t="shared" si="26"/>
        <v>123.85125000000001</v>
      </c>
      <c r="K154">
        <f t="shared" si="27"/>
        <v>15.505479466666662</v>
      </c>
      <c r="L154" s="15">
        <f t="shared" si="28"/>
        <v>784.63450724444419</v>
      </c>
      <c r="M154" s="17">
        <f t="shared" si="29"/>
        <v>17889.66676517333</v>
      </c>
      <c r="N154" s="18">
        <f t="shared" si="30"/>
        <v>2.179714661125066E-4</v>
      </c>
      <c r="O154" s="15">
        <f>SUM($N$8:N154)</f>
        <v>1.1584278563215375E-2</v>
      </c>
      <c r="P154" s="15" t="str">
        <f t="shared" si="31"/>
        <v>0</v>
      </c>
      <c r="Q154" s="18">
        <f t="shared" si="32"/>
        <v>0</v>
      </c>
      <c r="R154" s="15">
        <f>SUM($Q$8:Q155)</f>
        <v>4.0636683894369518E-3</v>
      </c>
      <c r="S154" s="15">
        <f t="shared" si="33"/>
        <v>10.240444341381117</v>
      </c>
    </row>
    <row r="155" spans="2:19" x14ac:dyDescent="0.25">
      <c r="B155" s="3" t="s">
        <v>38</v>
      </c>
      <c r="C155" s="3">
        <v>147</v>
      </c>
      <c r="D155" s="3">
        <v>147</v>
      </c>
      <c r="E155" s="9">
        <v>25.4</v>
      </c>
      <c r="F155" s="15">
        <f t="shared" si="34"/>
        <v>0.68055555555555536</v>
      </c>
      <c r="G155" s="15">
        <f t="shared" si="35"/>
        <v>2.4499999999999993</v>
      </c>
      <c r="H155" s="15">
        <f t="shared" si="24"/>
        <v>9908.1</v>
      </c>
      <c r="I155">
        <f t="shared" si="25"/>
        <v>687.36111111111086</v>
      </c>
      <c r="J155">
        <f t="shared" si="26"/>
        <v>123.85125000000001</v>
      </c>
      <c r="K155">
        <f t="shared" si="27"/>
        <v>19.243450162962958</v>
      </c>
      <c r="L155" s="15">
        <f t="shared" si="28"/>
        <v>830.45581127407377</v>
      </c>
      <c r="M155" s="17">
        <f t="shared" si="29"/>
        <v>21093.577606361472</v>
      </c>
      <c r="N155" s="18">
        <f t="shared" si="30"/>
        <v>2.3070062437193769E-4</v>
      </c>
      <c r="O155" s="15">
        <f>SUM($N$8:N155)</f>
        <v>1.1814979187587313E-2</v>
      </c>
      <c r="P155" s="15" t="str">
        <f t="shared" si="31"/>
        <v>0</v>
      </c>
      <c r="Q155" s="18">
        <f t="shared" si="32"/>
        <v>0</v>
      </c>
      <c r="R155" s="15">
        <f>SUM($Q$8:Q156)</f>
        <v>4.0636683894369518E-3</v>
      </c>
      <c r="S155" s="15">
        <f t="shared" si="33"/>
        <v>10.240444341381117</v>
      </c>
    </row>
    <row r="156" spans="2:19" x14ac:dyDescent="0.25">
      <c r="B156" s="3" t="s">
        <v>38</v>
      </c>
      <c r="C156" s="3">
        <v>148</v>
      </c>
      <c r="D156" s="3">
        <v>148</v>
      </c>
      <c r="E156" s="9">
        <v>27.7</v>
      </c>
      <c r="F156" s="15">
        <f t="shared" si="34"/>
        <v>0.5277777777777779</v>
      </c>
      <c r="G156" s="15">
        <f t="shared" si="35"/>
        <v>1.9000000000000004</v>
      </c>
      <c r="H156" s="15">
        <f t="shared" si="24"/>
        <v>9908.1</v>
      </c>
      <c r="I156">
        <f t="shared" si="25"/>
        <v>533.05555555555566</v>
      </c>
      <c r="J156">
        <f t="shared" si="26"/>
        <v>123.85125000000001</v>
      </c>
      <c r="K156">
        <f t="shared" si="27"/>
        <v>22.886271429629623</v>
      </c>
      <c r="L156" s="15">
        <f t="shared" si="28"/>
        <v>679.79307698518528</v>
      </c>
      <c r="M156" s="17">
        <f t="shared" si="29"/>
        <v>18830.26823248963</v>
      </c>
      <c r="N156" s="18">
        <f t="shared" si="30"/>
        <v>1.8884651678648448E-4</v>
      </c>
      <c r="O156" s="15">
        <f>SUM($N$8:N156)</f>
        <v>1.2003825704373798E-2</v>
      </c>
      <c r="P156" s="15" t="str">
        <f t="shared" si="31"/>
        <v>0</v>
      </c>
      <c r="Q156" s="18">
        <f t="shared" si="32"/>
        <v>0</v>
      </c>
      <c r="R156" s="15">
        <f>SUM($Q$8:Q157)</f>
        <v>4.0636683894369518E-3</v>
      </c>
      <c r="S156" s="15">
        <f t="shared" si="33"/>
        <v>10.240444341381117</v>
      </c>
    </row>
    <row r="157" spans="2:19" x14ac:dyDescent="0.25">
      <c r="B157" s="3" t="s">
        <v>38</v>
      </c>
      <c r="C157" s="3">
        <v>149</v>
      </c>
      <c r="D157" s="3">
        <v>149</v>
      </c>
      <c r="E157" s="9">
        <v>29.2</v>
      </c>
      <c r="F157" s="15">
        <f t="shared" si="34"/>
        <v>0.29166666666666685</v>
      </c>
      <c r="G157" s="15">
        <f t="shared" si="35"/>
        <v>1.0500000000000007</v>
      </c>
      <c r="H157" s="15">
        <f t="shared" si="24"/>
        <v>9908.1</v>
      </c>
      <c r="I157">
        <f t="shared" si="25"/>
        <v>294.58333333333354</v>
      </c>
      <c r="J157">
        <f t="shared" si="26"/>
        <v>123.85125000000001</v>
      </c>
      <c r="K157">
        <f t="shared" si="27"/>
        <v>25.432040651851842</v>
      </c>
      <c r="L157" s="15">
        <f t="shared" si="28"/>
        <v>443.86662398518536</v>
      </c>
      <c r="M157" s="17">
        <f t="shared" si="29"/>
        <v>12960.905420367411</v>
      </c>
      <c r="N157" s="18">
        <f t="shared" si="30"/>
        <v>1.233061481430845E-4</v>
      </c>
      <c r="O157" s="15">
        <f>SUM($N$8:N157)</f>
        <v>1.2127131852516883E-2</v>
      </c>
      <c r="P157" s="15" t="str">
        <f t="shared" si="31"/>
        <v>0</v>
      </c>
      <c r="Q157" s="18">
        <f t="shared" si="32"/>
        <v>0</v>
      </c>
      <c r="R157" s="15">
        <f>SUM($Q$8:Q158)</f>
        <v>4.0636683894369518E-3</v>
      </c>
      <c r="S157" s="15">
        <f t="shared" si="33"/>
        <v>10.240444341381117</v>
      </c>
    </row>
    <row r="158" spans="2:19" x14ac:dyDescent="0.25">
      <c r="B158" s="3" t="s">
        <v>38</v>
      </c>
      <c r="C158" s="3">
        <v>150</v>
      </c>
      <c r="D158" s="3">
        <v>150</v>
      </c>
      <c r="E158" s="9">
        <v>29.8</v>
      </c>
      <c r="F158" s="15">
        <f t="shared" si="34"/>
        <v>2.7777777777777679E-2</v>
      </c>
      <c r="G158" s="15">
        <f t="shared" si="35"/>
        <v>9.9999999999999645E-2</v>
      </c>
      <c r="H158" s="15">
        <f t="shared" si="24"/>
        <v>9908.1</v>
      </c>
      <c r="I158">
        <f t="shared" si="25"/>
        <v>28.055555555555458</v>
      </c>
      <c r="J158">
        <f t="shared" si="26"/>
        <v>123.85125000000001</v>
      </c>
      <c r="K158">
        <f t="shared" si="27"/>
        <v>26.487930874074078</v>
      </c>
      <c r="L158" s="15">
        <f t="shared" si="28"/>
        <v>178.39473642962955</v>
      </c>
      <c r="M158" s="17">
        <f t="shared" si="29"/>
        <v>5316.1631456029609</v>
      </c>
      <c r="N158" s="18">
        <f t="shared" si="30"/>
        <v>4.9558057780151088E-5</v>
      </c>
      <c r="O158" s="15">
        <f>SUM($N$8:N158)</f>
        <v>1.2176689910297033E-2</v>
      </c>
      <c r="P158" s="15" t="str">
        <f t="shared" si="31"/>
        <v>0</v>
      </c>
      <c r="Q158" s="18">
        <f t="shared" si="32"/>
        <v>0</v>
      </c>
      <c r="R158" s="15">
        <f>SUM($Q$8:Q159)</f>
        <v>4.1234202120769255E-3</v>
      </c>
      <c r="S158" s="15">
        <f t="shared" si="33"/>
        <v>10.391018934433852</v>
      </c>
    </row>
    <row r="159" spans="2:19" x14ac:dyDescent="0.25">
      <c r="B159" s="3" t="s">
        <v>38</v>
      </c>
      <c r="C159" s="3">
        <v>151</v>
      </c>
      <c r="D159" s="3">
        <v>151</v>
      </c>
      <c r="E159" s="9">
        <v>29.4</v>
      </c>
      <c r="F159" s="15">
        <f t="shared" si="34"/>
        <v>-0.36111111111111133</v>
      </c>
      <c r="G159" s="15">
        <f t="shared" si="35"/>
        <v>-1.3000000000000007</v>
      </c>
      <c r="H159" s="15">
        <f t="shared" si="24"/>
        <v>9908.1</v>
      </c>
      <c r="I159">
        <f t="shared" si="25"/>
        <v>-364.72222222222246</v>
      </c>
      <c r="J159">
        <f t="shared" si="26"/>
        <v>123.85125000000001</v>
      </c>
      <c r="K159">
        <f t="shared" si="27"/>
        <v>25.781617866666657</v>
      </c>
      <c r="L159" s="15">
        <f t="shared" si="28"/>
        <v>-215.0893543555558</v>
      </c>
      <c r="M159" s="17">
        <f t="shared" si="29"/>
        <v>-6323.6270180533402</v>
      </c>
      <c r="N159" s="18">
        <f t="shared" si="30"/>
        <v>0</v>
      </c>
      <c r="O159" s="15">
        <f>SUM($N$8:N159)</f>
        <v>1.2176689910297033E-2</v>
      </c>
      <c r="P159" s="15">
        <f t="shared" si="31"/>
        <v>-215.0893543555558</v>
      </c>
      <c r="Q159" s="18">
        <f t="shared" si="32"/>
        <v>5.9751822639973405E-5</v>
      </c>
      <c r="R159" s="15">
        <f>SUM($Q$8:Q160)</f>
        <v>4.3478743141333077E-3</v>
      </c>
      <c r="S159" s="15">
        <f t="shared" si="33"/>
        <v>10.956643271615935</v>
      </c>
    </row>
    <row r="160" spans="2:19" x14ac:dyDescent="0.25">
      <c r="B160" s="3" t="s">
        <v>38</v>
      </c>
      <c r="C160" s="3">
        <v>152</v>
      </c>
      <c r="D160" s="3">
        <v>152</v>
      </c>
      <c r="E160" s="9">
        <v>27.2</v>
      </c>
      <c r="F160" s="15">
        <f t="shared" si="34"/>
        <v>-0.94444444444444398</v>
      </c>
      <c r="G160" s="15">
        <f t="shared" si="35"/>
        <v>-3.3999999999999986</v>
      </c>
      <c r="H160" s="15">
        <f t="shared" si="24"/>
        <v>9908.1</v>
      </c>
      <c r="I160">
        <f t="shared" si="25"/>
        <v>-953.88888888888846</v>
      </c>
      <c r="J160">
        <f t="shared" si="26"/>
        <v>123.85125000000001</v>
      </c>
      <c r="K160">
        <f t="shared" si="27"/>
        <v>22.067509096296291</v>
      </c>
      <c r="L160" s="15">
        <f t="shared" si="28"/>
        <v>-807.97012979259216</v>
      </c>
      <c r="M160" s="17">
        <f t="shared" si="29"/>
        <v>-21976.787530358506</v>
      </c>
      <c r="N160" s="18">
        <f t="shared" si="30"/>
        <v>0</v>
      </c>
      <c r="O160" s="15">
        <f>SUM($N$8:N160)</f>
        <v>1.2176689910297033E-2</v>
      </c>
      <c r="P160" s="15">
        <f t="shared" si="31"/>
        <v>-807.97012979259216</v>
      </c>
      <c r="Q160" s="18">
        <f t="shared" si="32"/>
        <v>2.2445410205638211E-4</v>
      </c>
      <c r="R160" s="15">
        <f>SUM($Q$8:Q161)</f>
        <v>4.6950310020557702E-3</v>
      </c>
      <c r="S160" s="15">
        <f t="shared" si="33"/>
        <v>11.83147812518054</v>
      </c>
    </row>
    <row r="161" spans="2:19" x14ac:dyDescent="0.25">
      <c r="B161" s="3" t="s">
        <v>38</v>
      </c>
      <c r="C161" s="3">
        <v>153</v>
      </c>
      <c r="D161" s="3">
        <v>153</v>
      </c>
      <c r="E161" s="9">
        <v>22.6</v>
      </c>
      <c r="F161" s="15">
        <f t="shared" si="34"/>
        <v>-1.3749999999999998</v>
      </c>
      <c r="G161" s="15">
        <f t="shared" si="35"/>
        <v>-4.9499999999999993</v>
      </c>
      <c r="H161" s="15">
        <f t="shared" si="24"/>
        <v>9908.1</v>
      </c>
      <c r="I161">
        <f t="shared" si="25"/>
        <v>-1388.7499999999998</v>
      </c>
      <c r="J161">
        <f t="shared" si="26"/>
        <v>123.85125000000001</v>
      </c>
      <c r="K161">
        <f t="shared" si="27"/>
        <v>15.234646607407406</v>
      </c>
      <c r="L161" s="15">
        <f t="shared" si="28"/>
        <v>-1249.6641033925923</v>
      </c>
      <c r="M161" s="17">
        <f t="shared" si="29"/>
        <v>-28242.408736672587</v>
      </c>
      <c r="N161" s="18">
        <f t="shared" si="30"/>
        <v>0</v>
      </c>
      <c r="O161" s="15">
        <f>SUM($N$8:N161)</f>
        <v>1.2176689910297033E-2</v>
      </c>
      <c r="P161" s="15">
        <f t="shared" si="31"/>
        <v>-1249.6641033925923</v>
      </c>
      <c r="Q161" s="18">
        <f t="shared" si="32"/>
        <v>3.4715668792246215E-4</v>
      </c>
      <c r="R161" s="15">
        <f>SUM($Q$8:Q162)</f>
        <v>5.0205584417706188E-3</v>
      </c>
      <c r="S161" s="15">
        <f t="shared" si="33"/>
        <v>12.651807273261959</v>
      </c>
    </row>
    <row r="162" spans="2:19" x14ac:dyDescent="0.25">
      <c r="B162" s="3" t="s">
        <v>38</v>
      </c>
      <c r="C162" s="3">
        <v>154</v>
      </c>
      <c r="D162" s="3">
        <v>154</v>
      </c>
      <c r="E162" s="9">
        <v>17.3</v>
      </c>
      <c r="F162" s="15">
        <f t="shared" si="34"/>
        <v>-1.2916666666666667</v>
      </c>
      <c r="G162" s="15">
        <f t="shared" si="35"/>
        <v>-4.6500000000000004</v>
      </c>
      <c r="H162" s="15">
        <f t="shared" si="24"/>
        <v>9908.1</v>
      </c>
      <c r="I162">
        <f t="shared" si="25"/>
        <v>-1304.5833333333335</v>
      </c>
      <c r="J162">
        <f t="shared" si="26"/>
        <v>123.85125000000001</v>
      </c>
      <c r="K162">
        <f t="shared" si="27"/>
        <v>8.9270447629629608</v>
      </c>
      <c r="L162" s="15">
        <f t="shared" si="28"/>
        <v>-1171.8050385703705</v>
      </c>
      <c r="M162" s="17">
        <f t="shared" si="29"/>
        <v>-20272.227167267411</v>
      </c>
      <c r="N162" s="18">
        <f t="shared" si="30"/>
        <v>0</v>
      </c>
      <c r="O162" s="15">
        <f>SUM($N$8:N162)</f>
        <v>1.2176689910297033E-2</v>
      </c>
      <c r="P162" s="15">
        <f t="shared" si="31"/>
        <v>-1171.8050385703705</v>
      </c>
      <c r="Q162" s="18">
        <f t="shared" si="32"/>
        <v>3.2552743971484894E-4</v>
      </c>
      <c r="R162" s="15">
        <f>SUM($Q$8:Q163)</f>
        <v>5.1912234278012007E-3</v>
      </c>
      <c r="S162" s="15">
        <f t="shared" si="33"/>
        <v>13.081883038059024</v>
      </c>
    </row>
    <row r="163" spans="2:19" x14ac:dyDescent="0.25">
      <c r="B163" s="3" t="s">
        <v>38</v>
      </c>
      <c r="C163" s="3">
        <v>155</v>
      </c>
      <c r="D163" s="3">
        <v>155</v>
      </c>
      <c r="E163" s="9">
        <v>13.3</v>
      </c>
      <c r="F163" s="15">
        <f t="shared" si="34"/>
        <v>-0.73611111111111116</v>
      </c>
      <c r="G163" s="15">
        <f t="shared" si="35"/>
        <v>-2.6500000000000004</v>
      </c>
      <c r="H163" s="15">
        <f t="shared" si="24"/>
        <v>9908.1</v>
      </c>
      <c r="I163">
        <f t="shared" si="25"/>
        <v>-743.47222222222229</v>
      </c>
      <c r="J163">
        <f t="shared" si="26"/>
        <v>123.85125000000001</v>
      </c>
      <c r="K163">
        <f t="shared" si="27"/>
        <v>5.2761700962962959</v>
      </c>
      <c r="L163" s="15">
        <f t="shared" si="28"/>
        <v>-614.34480212592598</v>
      </c>
      <c r="M163" s="17">
        <f t="shared" si="29"/>
        <v>-8170.7858682748156</v>
      </c>
      <c r="N163" s="18">
        <f t="shared" si="30"/>
        <v>0</v>
      </c>
      <c r="O163" s="15">
        <f>SUM($N$8:N163)</f>
        <v>1.2176689910297033E-2</v>
      </c>
      <c r="P163" s="15">
        <f t="shared" si="31"/>
        <v>-614.34480212592598</v>
      </c>
      <c r="Q163" s="18">
        <f t="shared" si="32"/>
        <v>1.7066498603058225E-4</v>
      </c>
      <c r="R163" s="15">
        <f>SUM($Q$8:Q164)</f>
        <v>5.1912234278012007E-3</v>
      </c>
      <c r="S163" s="15">
        <f t="shared" si="33"/>
        <v>13.081883038059024</v>
      </c>
    </row>
    <row r="164" spans="2:19" x14ac:dyDescent="0.25">
      <c r="B164" s="3" t="s">
        <v>38</v>
      </c>
      <c r="C164" s="3">
        <v>156</v>
      </c>
      <c r="D164" s="3">
        <v>156</v>
      </c>
      <c r="E164" s="9">
        <v>12</v>
      </c>
      <c r="F164" s="15">
        <f t="shared" si="34"/>
        <v>-9.7222222222222363E-2</v>
      </c>
      <c r="G164" s="15">
        <f t="shared" si="35"/>
        <v>-0.35000000000000053</v>
      </c>
      <c r="H164" s="15">
        <f t="shared" si="24"/>
        <v>9908.1</v>
      </c>
      <c r="I164">
        <f t="shared" si="25"/>
        <v>-98.194444444444585</v>
      </c>
      <c r="J164">
        <f t="shared" si="26"/>
        <v>123.85125000000001</v>
      </c>
      <c r="K164">
        <f t="shared" si="27"/>
        <v>4.2951466666666649</v>
      </c>
      <c r="L164" s="15">
        <f t="shared" si="28"/>
        <v>29.95195222222209</v>
      </c>
      <c r="M164" s="17">
        <f t="shared" si="29"/>
        <v>359.42342666666508</v>
      </c>
      <c r="N164" s="18">
        <f t="shared" si="30"/>
        <v>8.3206523273332975E-6</v>
      </c>
      <c r="O164" s="15">
        <f>SUM($N$8:N164)</f>
        <v>1.2185010562624367E-2</v>
      </c>
      <c r="P164" s="15" t="str">
        <f t="shared" si="31"/>
        <v>0</v>
      </c>
      <c r="Q164" s="18">
        <f t="shared" si="32"/>
        <v>0</v>
      </c>
      <c r="R164" s="15">
        <f>SUM($Q$8:Q165)</f>
        <v>5.1912234278012007E-3</v>
      </c>
      <c r="S164" s="15">
        <f t="shared" si="33"/>
        <v>13.081883038059024</v>
      </c>
    </row>
    <row r="165" spans="2:19" x14ac:dyDescent="0.25">
      <c r="B165" s="3" t="s">
        <v>38</v>
      </c>
      <c r="C165" s="3">
        <v>157</v>
      </c>
      <c r="D165" s="3">
        <v>157</v>
      </c>
      <c r="E165" s="9">
        <v>12.6</v>
      </c>
      <c r="F165" s="15">
        <f t="shared" si="34"/>
        <v>0.29166666666666663</v>
      </c>
      <c r="G165" s="15">
        <f t="shared" si="35"/>
        <v>1.0499999999999998</v>
      </c>
      <c r="H165" s="15">
        <f t="shared" si="24"/>
        <v>9908.1</v>
      </c>
      <c r="I165">
        <f t="shared" si="25"/>
        <v>294.58333333333331</v>
      </c>
      <c r="J165">
        <f t="shared" si="26"/>
        <v>123.85125000000001</v>
      </c>
      <c r="K165">
        <f t="shared" si="27"/>
        <v>4.7353991999999989</v>
      </c>
      <c r="L165" s="15">
        <f t="shared" si="28"/>
        <v>423.16998253333333</v>
      </c>
      <c r="M165" s="17">
        <f t="shared" si="29"/>
        <v>5331.94177992</v>
      </c>
      <c r="N165" s="18">
        <f t="shared" si="30"/>
        <v>1.1755662114776E-4</v>
      </c>
      <c r="O165" s="15">
        <f>SUM($N$8:N165)</f>
        <v>1.2302567183772126E-2</v>
      </c>
      <c r="P165" s="15" t="str">
        <f t="shared" si="31"/>
        <v>0</v>
      </c>
      <c r="Q165" s="18">
        <f t="shared" si="32"/>
        <v>0</v>
      </c>
      <c r="R165" s="15">
        <f>SUM($Q$8:Q166)</f>
        <v>5.1912234278012007E-3</v>
      </c>
      <c r="S165" s="15">
        <f t="shared" si="33"/>
        <v>13.081883038059024</v>
      </c>
    </row>
    <row r="166" spans="2:19" x14ac:dyDescent="0.25">
      <c r="B166" s="3" t="s">
        <v>38</v>
      </c>
      <c r="C166" s="3">
        <v>158</v>
      </c>
      <c r="D166" s="3">
        <v>158</v>
      </c>
      <c r="E166" s="9">
        <v>14.1</v>
      </c>
      <c r="F166" s="15">
        <f t="shared" si="34"/>
        <v>0.63888888888888884</v>
      </c>
      <c r="G166" s="15">
        <f t="shared" si="35"/>
        <v>2.2999999999999998</v>
      </c>
      <c r="H166" s="15">
        <f t="shared" si="24"/>
        <v>9908.1</v>
      </c>
      <c r="I166">
        <f t="shared" si="25"/>
        <v>645.27777777777771</v>
      </c>
      <c r="J166">
        <f t="shared" si="26"/>
        <v>123.85125000000001</v>
      </c>
      <c r="K166">
        <f t="shared" si="27"/>
        <v>5.9299868666666651</v>
      </c>
      <c r="L166" s="15">
        <f t="shared" si="28"/>
        <v>775.05901464444435</v>
      </c>
      <c r="M166" s="17">
        <f t="shared" si="29"/>
        <v>10928.332106486665</v>
      </c>
      <c r="N166" s="18">
        <f t="shared" si="30"/>
        <v>2.1531139426822664E-4</v>
      </c>
      <c r="O166" s="15">
        <f>SUM($N$8:N166)</f>
        <v>1.2517878578040353E-2</v>
      </c>
      <c r="P166" s="15" t="str">
        <f t="shared" si="31"/>
        <v>0</v>
      </c>
      <c r="Q166" s="18">
        <f t="shared" si="32"/>
        <v>0</v>
      </c>
      <c r="R166" s="15">
        <f>SUM($Q$8:Q167)</f>
        <v>5.1912234278012007E-3</v>
      </c>
      <c r="S166" s="15">
        <f t="shared" si="33"/>
        <v>13.081883038059024</v>
      </c>
    </row>
    <row r="167" spans="2:19" x14ac:dyDescent="0.25">
      <c r="B167" s="3" t="s">
        <v>38</v>
      </c>
      <c r="C167" s="3">
        <v>159</v>
      </c>
      <c r="D167" s="3">
        <v>159</v>
      </c>
      <c r="E167" s="9">
        <v>17.2</v>
      </c>
      <c r="F167" s="15">
        <f t="shared" si="34"/>
        <v>0.83333333333333359</v>
      </c>
      <c r="G167" s="15">
        <f t="shared" si="35"/>
        <v>3.0000000000000009</v>
      </c>
      <c r="H167" s="15">
        <f t="shared" si="24"/>
        <v>9908.1</v>
      </c>
      <c r="I167">
        <f t="shared" si="25"/>
        <v>841.66666666666697</v>
      </c>
      <c r="J167">
        <f t="shared" si="26"/>
        <v>123.85125000000001</v>
      </c>
      <c r="K167">
        <f t="shared" si="27"/>
        <v>8.8241402074074049</v>
      </c>
      <c r="L167" s="15">
        <f t="shared" si="28"/>
        <v>974.34205687407439</v>
      </c>
      <c r="M167" s="17">
        <f t="shared" si="29"/>
        <v>16758.68337823408</v>
      </c>
      <c r="N167" s="18">
        <f t="shared" si="30"/>
        <v>2.7067222339961788E-4</v>
      </c>
      <c r="O167" s="15">
        <f>SUM($N$8:N167)</f>
        <v>1.2788550801439971E-2</v>
      </c>
      <c r="P167" s="15" t="str">
        <f t="shared" si="31"/>
        <v>0</v>
      </c>
      <c r="Q167" s="18">
        <f t="shared" si="32"/>
        <v>0</v>
      </c>
      <c r="R167" s="15">
        <f>SUM($Q$8:Q168)</f>
        <v>5.1912234278012007E-3</v>
      </c>
      <c r="S167" s="15">
        <f t="shared" si="33"/>
        <v>13.081883038059024</v>
      </c>
    </row>
    <row r="168" spans="2:19" x14ac:dyDescent="0.25">
      <c r="B168" s="3" t="s">
        <v>38</v>
      </c>
      <c r="C168" s="3">
        <v>160</v>
      </c>
      <c r="D168" s="3">
        <v>160</v>
      </c>
      <c r="E168" s="9">
        <v>20.100000000000001</v>
      </c>
      <c r="F168" s="15">
        <f t="shared" si="34"/>
        <v>0.86111111111111094</v>
      </c>
      <c r="G168" s="15">
        <f t="shared" si="35"/>
        <v>3.0999999999999996</v>
      </c>
      <c r="H168" s="15">
        <f t="shared" si="24"/>
        <v>9908.1</v>
      </c>
      <c r="I168">
        <f t="shared" si="25"/>
        <v>869.72222222222206</v>
      </c>
      <c r="J168">
        <f t="shared" si="26"/>
        <v>123.85125000000001</v>
      </c>
      <c r="K168">
        <f t="shared" si="27"/>
        <v>12.050570866666668</v>
      </c>
      <c r="L168" s="15">
        <f t="shared" si="28"/>
        <v>1005.6240430888887</v>
      </c>
      <c r="M168" s="17">
        <f t="shared" si="29"/>
        <v>20213.043266086665</v>
      </c>
      <c r="N168" s="18">
        <f t="shared" si="30"/>
        <v>2.7936235917009331E-4</v>
      </c>
      <c r="O168" s="15">
        <f>SUM($N$8:N168)</f>
        <v>1.3067913160610064E-2</v>
      </c>
      <c r="P168" s="15" t="str">
        <f t="shared" si="31"/>
        <v>0</v>
      </c>
      <c r="Q168" s="18">
        <f t="shared" si="32"/>
        <v>0</v>
      </c>
      <c r="R168" s="15">
        <f>SUM($Q$8:Q169)</f>
        <v>5.1912234278012007E-3</v>
      </c>
      <c r="S168" s="15">
        <f t="shared" si="33"/>
        <v>13.081883038059024</v>
      </c>
    </row>
    <row r="169" spans="2:19" x14ac:dyDescent="0.25">
      <c r="B169" s="3" t="s">
        <v>38</v>
      </c>
      <c r="C169" s="3">
        <v>161</v>
      </c>
      <c r="D169" s="3">
        <v>161</v>
      </c>
      <c r="E169" s="9">
        <v>23.4</v>
      </c>
      <c r="F169" s="15">
        <f t="shared" si="34"/>
        <v>0.74999999999999978</v>
      </c>
      <c r="G169" s="15">
        <f t="shared" si="35"/>
        <v>2.6999999999999993</v>
      </c>
      <c r="H169" s="15">
        <f t="shared" si="24"/>
        <v>9908.1</v>
      </c>
      <c r="I169">
        <f t="shared" si="25"/>
        <v>757.49999999999977</v>
      </c>
      <c r="J169">
        <f t="shared" si="26"/>
        <v>123.85125000000001</v>
      </c>
      <c r="K169">
        <f t="shared" si="27"/>
        <v>16.332295199999994</v>
      </c>
      <c r="L169" s="15">
        <f t="shared" si="28"/>
        <v>897.6835451999998</v>
      </c>
      <c r="M169" s="17">
        <f t="shared" si="29"/>
        <v>21005.794957679995</v>
      </c>
      <c r="N169" s="18">
        <f t="shared" si="30"/>
        <v>2.4937648885655993E-4</v>
      </c>
      <c r="O169" s="15">
        <f>SUM($N$8:N169)</f>
        <v>1.3317289649466624E-2</v>
      </c>
      <c r="P169" s="15" t="str">
        <f t="shared" si="31"/>
        <v>0</v>
      </c>
      <c r="Q169" s="18">
        <f t="shared" si="32"/>
        <v>0</v>
      </c>
      <c r="R169" s="15">
        <f>SUM($Q$8:Q170)</f>
        <v>5.1912234278012007E-3</v>
      </c>
      <c r="S169" s="15">
        <f t="shared" si="33"/>
        <v>13.081883038059024</v>
      </c>
    </row>
    <row r="170" spans="2:19" x14ac:dyDescent="0.25">
      <c r="B170" s="3" t="s">
        <v>38</v>
      </c>
      <c r="C170" s="3">
        <v>162</v>
      </c>
      <c r="D170" s="3">
        <v>162</v>
      </c>
      <c r="E170" s="9">
        <v>25.5</v>
      </c>
      <c r="F170" s="15">
        <f t="shared" si="34"/>
        <v>0.5833333333333337</v>
      </c>
      <c r="G170" s="15">
        <f t="shared" si="35"/>
        <v>2.1000000000000014</v>
      </c>
      <c r="H170" s="15">
        <f t="shared" si="24"/>
        <v>9908.1</v>
      </c>
      <c r="I170">
        <f t="shared" si="25"/>
        <v>589.16666666666708</v>
      </c>
      <c r="J170">
        <f t="shared" si="26"/>
        <v>123.85125000000001</v>
      </c>
      <c r="K170">
        <f t="shared" si="27"/>
        <v>19.395271666666662</v>
      </c>
      <c r="L170" s="15">
        <f t="shared" si="28"/>
        <v>732.41318833333378</v>
      </c>
      <c r="M170" s="17">
        <f t="shared" si="29"/>
        <v>18676.536302500012</v>
      </c>
      <c r="N170" s="18">
        <f t="shared" si="30"/>
        <v>2.0346438371900014E-4</v>
      </c>
      <c r="O170" s="15">
        <f>SUM($N$8:N170)</f>
        <v>1.3520754033185624E-2</v>
      </c>
      <c r="P170" s="15" t="str">
        <f t="shared" si="31"/>
        <v>0</v>
      </c>
      <c r="Q170" s="18">
        <f t="shared" si="32"/>
        <v>0</v>
      </c>
      <c r="R170" s="15">
        <f>SUM($Q$8:Q171)</f>
        <v>5.1912234278012007E-3</v>
      </c>
      <c r="S170" s="15">
        <f t="shared" si="33"/>
        <v>13.081883038059024</v>
      </c>
    </row>
    <row r="171" spans="2:19" x14ac:dyDescent="0.25">
      <c r="B171" s="3" t="s">
        <v>38</v>
      </c>
      <c r="C171" s="3">
        <v>163</v>
      </c>
      <c r="D171" s="3">
        <v>163</v>
      </c>
      <c r="E171" s="9">
        <v>27.6</v>
      </c>
      <c r="F171" s="15">
        <f t="shared" si="34"/>
        <v>0.55555555555555558</v>
      </c>
      <c r="G171" s="15">
        <f t="shared" si="35"/>
        <v>2</v>
      </c>
      <c r="H171" s="15">
        <f t="shared" si="24"/>
        <v>9908.1</v>
      </c>
      <c r="I171">
        <f t="shared" si="25"/>
        <v>561.11111111111109</v>
      </c>
      <c r="J171">
        <f t="shared" si="26"/>
        <v>123.85125000000001</v>
      </c>
      <c r="K171">
        <f t="shared" si="27"/>
        <v>22.721325866666668</v>
      </c>
      <c r="L171" s="15">
        <f t="shared" si="28"/>
        <v>707.68368697777782</v>
      </c>
      <c r="M171" s="17">
        <f t="shared" si="29"/>
        <v>19532.06976058667</v>
      </c>
      <c r="N171" s="18">
        <f t="shared" si="30"/>
        <v>1.9659452824242668E-4</v>
      </c>
      <c r="O171" s="15">
        <f>SUM($N$8:N171)</f>
        <v>1.3717348561428051E-2</v>
      </c>
      <c r="P171" s="15" t="str">
        <f t="shared" si="31"/>
        <v>0</v>
      </c>
      <c r="Q171" s="18">
        <f t="shared" si="32"/>
        <v>0</v>
      </c>
      <c r="R171" s="15">
        <f>SUM($Q$8:Q172)</f>
        <v>5.1912234278012007E-3</v>
      </c>
      <c r="S171" s="15">
        <f t="shared" si="33"/>
        <v>13.081883038059024</v>
      </c>
    </row>
    <row r="172" spans="2:19" x14ac:dyDescent="0.25">
      <c r="B172" s="3" t="s">
        <v>38</v>
      </c>
      <c r="C172" s="3">
        <v>164</v>
      </c>
      <c r="D172" s="3">
        <v>164</v>
      </c>
      <c r="E172" s="9">
        <v>29.5</v>
      </c>
      <c r="F172" s="15">
        <f t="shared" si="34"/>
        <v>0.4861111111111111</v>
      </c>
      <c r="G172" s="15">
        <f t="shared" si="35"/>
        <v>1.75</v>
      </c>
      <c r="H172" s="15">
        <f t="shared" si="24"/>
        <v>9908.1</v>
      </c>
      <c r="I172">
        <f t="shared" si="25"/>
        <v>490.97222222222223</v>
      </c>
      <c r="J172">
        <f t="shared" si="26"/>
        <v>123.85125000000001</v>
      </c>
      <c r="K172">
        <f t="shared" si="27"/>
        <v>25.95730129629629</v>
      </c>
      <c r="L172" s="15">
        <f t="shared" si="28"/>
        <v>640.78077351851857</v>
      </c>
      <c r="M172" s="17">
        <f t="shared" si="29"/>
        <v>18903.032818796299</v>
      </c>
      <c r="N172" s="18">
        <f t="shared" si="30"/>
        <v>1.7800889888344446E-4</v>
      </c>
      <c r="O172" s="15">
        <f>SUM($N$8:N172)</f>
        <v>1.3895357460311494E-2</v>
      </c>
      <c r="P172" s="15" t="str">
        <f t="shared" si="31"/>
        <v>0</v>
      </c>
      <c r="Q172" s="18">
        <f t="shared" si="32"/>
        <v>0</v>
      </c>
      <c r="R172" s="15">
        <f>SUM($Q$8:Q173)</f>
        <v>5.1912234278012007E-3</v>
      </c>
      <c r="S172" s="15">
        <f t="shared" si="33"/>
        <v>13.081883038059024</v>
      </c>
    </row>
    <row r="173" spans="2:19" x14ac:dyDescent="0.25">
      <c r="B173" s="3" t="s">
        <v>38</v>
      </c>
      <c r="C173" s="3">
        <v>165</v>
      </c>
      <c r="D173" s="3">
        <v>165</v>
      </c>
      <c r="E173" s="9">
        <v>31.1</v>
      </c>
      <c r="F173" s="15">
        <f t="shared" si="34"/>
        <v>0.36111111111111133</v>
      </c>
      <c r="G173" s="15">
        <f t="shared" si="35"/>
        <v>1.3000000000000007</v>
      </c>
      <c r="H173" s="15">
        <f t="shared" si="24"/>
        <v>9908.1</v>
      </c>
      <c r="I173">
        <f t="shared" si="25"/>
        <v>364.72222222222246</v>
      </c>
      <c r="J173">
        <f t="shared" si="26"/>
        <v>123.85125000000001</v>
      </c>
      <c r="K173">
        <f t="shared" si="27"/>
        <v>28.849366718518517</v>
      </c>
      <c r="L173" s="15">
        <f t="shared" si="28"/>
        <v>517.42283894074103</v>
      </c>
      <c r="M173" s="17">
        <f t="shared" si="29"/>
        <v>16091.850291057046</v>
      </c>
      <c r="N173" s="18">
        <f t="shared" si="30"/>
        <v>1.4374006465773785E-4</v>
      </c>
      <c r="O173" s="15">
        <f>SUM($N$8:N173)</f>
        <v>1.4039097524969232E-2</v>
      </c>
      <c r="P173" s="15" t="str">
        <f t="shared" si="31"/>
        <v>0</v>
      </c>
      <c r="Q173" s="18">
        <f t="shared" si="32"/>
        <v>0</v>
      </c>
      <c r="R173" s="15">
        <f>SUM($Q$8:Q174)</f>
        <v>5.1912234278012007E-3</v>
      </c>
      <c r="S173" s="15">
        <f t="shared" si="33"/>
        <v>13.081883038059024</v>
      </c>
    </row>
    <row r="174" spans="2:19" x14ac:dyDescent="0.25">
      <c r="B174" s="3" t="s">
        <v>38</v>
      </c>
      <c r="C174" s="3">
        <v>166</v>
      </c>
      <c r="D174" s="3">
        <v>166</v>
      </c>
      <c r="E174" s="9">
        <v>32.1</v>
      </c>
      <c r="F174" s="15">
        <f t="shared" si="34"/>
        <v>0.29166666666666685</v>
      </c>
      <c r="G174" s="15">
        <f t="shared" si="35"/>
        <v>1.0500000000000007</v>
      </c>
      <c r="H174" s="15">
        <f t="shared" si="24"/>
        <v>9908.1</v>
      </c>
      <c r="I174">
        <f t="shared" si="25"/>
        <v>294.58333333333354</v>
      </c>
      <c r="J174">
        <f t="shared" si="26"/>
        <v>123.85125000000001</v>
      </c>
      <c r="K174">
        <f t="shared" si="27"/>
        <v>30.734458866666657</v>
      </c>
      <c r="L174" s="15">
        <f t="shared" si="28"/>
        <v>449.16904220000021</v>
      </c>
      <c r="M174" s="17">
        <f t="shared" si="29"/>
        <v>14418.326254620008</v>
      </c>
      <c r="N174" s="18">
        <f t="shared" si="30"/>
        <v>1.2477915992316007E-4</v>
      </c>
      <c r="O174" s="15">
        <f>SUM($N$8:N174)</f>
        <v>1.4163876684892392E-2</v>
      </c>
      <c r="P174" s="15" t="str">
        <f t="shared" si="31"/>
        <v>0</v>
      </c>
      <c r="Q174" s="18">
        <f t="shared" si="32"/>
        <v>0</v>
      </c>
      <c r="R174" s="15">
        <f>SUM($Q$8:Q175)</f>
        <v>5.1912234278012007E-3</v>
      </c>
      <c r="S174" s="15">
        <f t="shared" si="33"/>
        <v>13.081883038059024</v>
      </c>
    </row>
    <row r="175" spans="2:19" x14ac:dyDescent="0.25">
      <c r="B175" s="3" t="s">
        <v>38</v>
      </c>
      <c r="C175" s="3">
        <v>167</v>
      </c>
      <c r="D175" s="3">
        <v>167</v>
      </c>
      <c r="E175" s="9">
        <v>33.200000000000003</v>
      </c>
      <c r="F175" s="15">
        <f t="shared" si="34"/>
        <v>0.43055555555555575</v>
      </c>
      <c r="G175" s="15">
        <f t="shared" si="35"/>
        <v>1.5500000000000007</v>
      </c>
      <c r="H175" s="15">
        <f t="shared" si="24"/>
        <v>9908.1</v>
      </c>
      <c r="I175">
        <f t="shared" si="25"/>
        <v>434.86111111111131</v>
      </c>
      <c r="J175">
        <f t="shared" si="26"/>
        <v>123.85125000000001</v>
      </c>
      <c r="K175">
        <f t="shared" si="27"/>
        <v>32.876961540740744</v>
      </c>
      <c r="L175" s="15">
        <f t="shared" si="28"/>
        <v>591.58932265185206</v>
      </c>
      <c r="M175" s="17">
        <f t="shared" si="29"/>
        <v>19640.765512041489</v>
      </c>
      <c r="N175" s="18">
        <f t="shared" si="30"/>
        <v>1.643435138326845E-4</v>
      </c>
      <c r="O175" s="15">
        <f>SUM($N$8:N175)</f>
        <v>1.4328220198725075E-2</v>
      </c>
      <c r="P175" s="15" t="str">
        <f t="shared" si="31"/>
        <v>0</v>
      </c>
      <c r="Q175" s="18">
        <f t="shared" si="32"/>
        <v>0</v>
      </c>
      <c r="R175" s="15">
        <f>SUM($Q$8:Q176)</f>
        <v>5.1912234278012007E-3</v>
      </c>
      <c r="S175" s="15">
        <f t="shared" si="33"/>
        <v>13.081883038059024</v>
      </c>
    </row>
    <row r="176" spans="2:19" x14ac:dyDescent="0.25">
      <c r="B176" s="3" t="s">
        <v>38</v>
      </c>
      <c r="C176" s="3">
        <v>168</v>
      </c>
      <c r="D176" s="3">
        <v>168</v>
      </c>
      <c r="E176" s="9">
        <v>35.200000000000003</v>
      </c>
      <c r="F176" s="15">
        <f t="shared" si="34"/>
        <v>0.55555555555555558</v>
      </c>
      <c r="G176" s="15">
        <f t="shared" si="35"/>
        <v>2</v>
      </c>
      <c r="H176" s="15">
        <f t="shared" si="24"/>
        <v>9908.1</v>
      </c>
      <c r="I176">
        <f t="shared" si="25"/>
        <v>561.11111111111109</v>
      </c>
      <c r="J176">
        <f t="shared" si="26"/>
        <v>123.85125000000001</v>
      </c>
      <c r="K176">
        <f t="shared" si="27"/>
        <v>36.957350874074073</v>
      </c>
      <c r="L176" s="15">
        <f t="shared" si="28"/>
        <v>721.91971198518513</v>
      </c>
      <c r="M176" s="17">
        <f t="shared" si="29"/>
        <v>25411.573861878518</v>
      </c>
      <c r="N176" s="18">
        <f t="shared" si="30"/>
        <v>2.0054929598948445E-4</v>
      </c>
      <c r="O176" s="15">
        <f>SUM($N$8:N176)</f>
        <v>1.452876949471456E-2</v>
      </c>
      <c r="P176" s="15" t="str">
        <f t="shared" si="31"/>
        <v>0</v>
      </c>
      <c r="Q176" s="18">
        <f t="shared" si="32"/>
        <v>0</v>
      </c>
      <c r="R176" s="15">
        <f>SUM($Q$8:Q177)</f>
        <v>5.1912234278012007E-3</v>
      </c>
      <c r="S176" s="15">
        <f t="shared" si="33"/>
        <v>13.081883038059024</v>
      </c>
    </row>
    <row r="177" spans="2:19" x14ac:dyDescent="0.25">
      <c r="B177" s="3" t="s">
        <v>38</v>
      </c>
      <c r="C177" s="3">
        <v>169</v>
      </c>
      <c r="D177" s="3">
        <v>169</v>
      </c>
      <c r="E177" s="9">
        <v>37.200000000000003</v>
      </c>
      <c r="F177" s="15">
        <f t="shared" si="34"/>
        <v>0.38888888888888851</v>
      </c>
      <c r="G177" s="15">
        <f t="shared" si="35"/>
        <v>1.3999999999999986</v>
      </c>
      <c r="H177" s="15">
        <f t="shared" si="24"/>
        <v>9908.1</v>
      </c>
      <c r="I177">
        <f t="shared" si="25"/>
        <v>392.77777777777737</v>
      </c>
      <c r="J177">
        <f t="shared" si="26"/>
        <v>123.85125000000001</v>
      </c>
      <c r="K177">
        <f t="shared" si="27"/>
        <v>41.276359466666662</v>
      </c>
      <c r="L177" s="15">
        <f t="shared" si="28"/>
        <v>557.905387244444</v>
      </c>
      <c r="M177" s="17">
        <f t="shared" si="29"/>
        <v>20754.080405493318</v>
      </c>
      <c r="N177" s="18">
        <f t="shared" si="30"/>
        <v>1.5498611657650656E-4</v>
      </c>
      <c r="O177" s="15">
        <f>SUM($N$8:N177)</f>
        <v>1.4683755611291066E-2</v>
      </c>
      <c r="P177" s="15" t="str">
        <f t="shared" si="31"/>
        <v>0</v>
      </c>
      <c r="Q177" s="18">
        <f t="shared" si="32"/>
        <v>0</v>
      </c>
      <c r="R177" s="15">
        <f>SUM($Q$8:Q178)</f>
        <v>5.1912234278012007E-3</v>
      </c>
      <c r="S177" s="15">
        <f t="shared" si="33"/>
        <v>13.081883038059024</v>
      </c>
    </row>
    <row r="178" spans="2:19" x14ac:dyDescent="0.25">
      <c r="B178" s="3" t="s">
        <v>38</v>
      </c>
      <c r="C178" s="3">
        <v>170</v>
      </c>
      <c r="D178" s="3">
        <v>170</v>
      </c>
      <c r="E178" s="9">
        <v>38</v>
      </c>
      <c r="F178" s="15">
        <f t="shared" si="34"/>
        <v>2.7777777777777186E-2</v>
      </c>
      <c r="G178" s="15">
        <f t="shared" si="35"/>
        <v>9.9999999999997868E-2</v>
      </c>
      <c r="H178" s="15">
        <f t="shared" si="24"/>
        <v>9908.1</v>
      </c>
      <c r="I178">
        <f t="shared" si="25"/>
        <v>28.055555555554957</v>
      </c>
      <c r="J178">
        <f t="shared" si="26"/>
        <v>123.85125000000001</v>
      </c>
      <c r="K178">
        <f t="shared" si="27"/>
        <v>43.070776296296287</v>
      </c>
      <c r="L178" s="15">
        <f t="shared" si="28"/>
        <v>194.97758185185123</v>
      </c>
      <c r="M178" s="17">
        <f t="shared" si="29"/>
        <v>7409.1481103703463</v>
      </c>
      <c r="N178" s="18">
        <f t="shared" si="30"/>
        <v>5.4164772238444271E-5</v>
      </c>
      <c r="O178" s="15">
        <f>SUM($N$8:N178)</f>
        <v>1.473792038352951E-2</v>
      </c>
      <c r="P178" s="15" t="str">
        <f t="shared" si="31"/>
        <v>0</v>
      </c>
      <c r="Q178" s="18">
        <f t="shared" si="32"/>
        <v>0</v>
      </c>
      <c r="R178" s="15">
        <f>SUM($Q$8:Q179)</f>
        <v>5.2582379333023293E-3</v>
      </c>
      <c r="S178" s="15">
        <f t="shared" si="33"/>
        <v>13.25075959192187</v>
      </c>
    </row>
    <row r="179" spans="2:19" x14ac:dyDescent="0.25">
      <c r="B179" s="3" t="s">
        <v>38</v>
      </c>
      <c r="C179" s="3">
        <v>171</v>
      </c>
      <c r="D179" s="3">
        <v>171</v>
      </c>
      <c r="E179" s="9">
        <v>37.4</v>
      </c>
      <c r="F179" s="15">
        <f t="shared" si="34"/>
        <v>-0.40277777777777757</v>
      </c>
      <c r="G179" s="15">
        <f t="shared" si="35"/>
        <v>-1.4499999999999993</v>
      </c>
      <c r="H179" s="15">
        <f t="shared" si="24"/>
        <v>9908.1</v>
      </c>
      <c r="I179">
        <f t="shared" si="25"/>
        <v>-406.80555555555532</v>
      </c>
      <c r="J179">
        <f t="shared" si="26"/>
        <v>123.85125000000001</v>
      </c>
      <c r="K179">
        <f t="shared" si="27"/>
        <v>41.721384385185168</v>
      </c>
      <c r="L179" s="15">
        <f t="shared" si="28"/>
        <v>-241.23292117037013</v>
      </c>
      <c r="M179" s="17">
        <f t="shared" si="29"/>
        <v>-9022.1112517718429</v>
      </c>
      <c r="N179" s="18">
        <f t="shared" si="30"/>
        <v>0</v>
      </c>
      <c r="O179" s="15">
        <f>SUM($N$8:N179)</f>
        <v>1.473792038352951E-2</v>
      </c>
      <c r="P179" s="15">
        <f t="shared" si="31"/>
        <v>-241.23292117037013</v>
      </c>
      <c r="Q179" s="18">
        <f t="shared" si="32"/>
        <v>6.7014505501128822E-5</v>
      </c>
      <c r="R179" s="15">
        <f>SUM($Q$8:Q180)</f>
        <v>5.463026221604236E-3</v>
      </c>
      <c r="S179" s="15">
        <f t="shared" si="33"/>
        <v>13.766826078442673</v>
      </c>
    </row>
    <row r="180" spans="2:19" x14ac:dyDescent="0.25">
      <c r="B180" s="3" t="s">
        <v>38</v>
      </c>
      <c r="C180" s="3">
        <v>172</v>
      </c>
      <c r="D180" s="3">
        <v>172</v>
      </c>
      <c r="E180" s="9">
        <v>35.1</v>
      </c>
      <c r="F180" s="15">
        <f t="shared" si="34"/>
        <v>-0.88888888888888862</v>
      </c>
      <c r="G180" s="15">
        <f t="shared" si="35"/>
        <v>-3.1999999999999993</v>
      </c>
      <c r="H180" s="15">
        <f t="shared" si="24"/>
        <v>9908.1</v>
      </c>
      <c r="I180">
        <f t="shared" si="25"/>
        <v>-897.77777777777749</v>
      </c>
      <c r="J180">
        <f t="shared" si="26"/>
        <v>123.85125000000001</v>
      </c>
      <c r="K180">
        <f t="shared" si="27"/>
        <v>36.747664199999996</v>
      </c>
      <c r="L180" s="15">
        <f t="shared" si="28"/>
        <v>-737.17886357777752</v>
      </c>
      <c r="M180" s="17">
        <f t="shared" si="29"/>
        <v>-25874.978111579992</v>
      </c>
      <c r="N180" s="18">
        <f t="shared" si="30"/>
        <v>0</v>
      </c>
      <c r="O180" s="15">
        <f>SUM($N$8:N180)</f>
        <v>1.473792038352951E-2</v>
      </c>
      <c r="P180" s="15">
        <f t="shared" si="31"/>
        <v>-737.17886357777752</v>
      </c>
      <c r="Q180" s="18">
        <f t="shared" si="32"/>
        <v>2.0478828830190659E-4</v>
      </c>
      <c r="R180" s="15">
        <f>SUM($Q$8:Q181)</f>
        <v>5.7324107800071251E-3</v>
      </c>
      <c r="S180" s="15">
        <f t="shared" si="33"/>
        <v>14.445675165617955</v>
      </c>
    </row>
    <row r="181" spans="2:19" x14ac:dyDescent="0.25">
      <c r="B181" s="3" t="s">
        <v>38</v>
      </c>
      <c r="C181" s="3">
        <v>173</v>
      </c>
      <c r="D181" s="3">
        <v>173</v>
      </c>
      <c r="E181" s="9">
        <v>31</v>
      </c>
      <c r="F181" s="15">
        <f t="shared" si="34"/>
        <v>-1.1111111111111112</v>
      </c>
      <c r="G181" s="15">
        <f t="shared" si="35"/>
        <v>-4</v>
      </c>
      <c r="H181" s="15">
        <f t="shared" si="24"/>
        <v>9908.1</v>
      </c>
      <c r="I181">
        <f t="shared" si="25"/>
        <v>-1122.2222222222222</v>
      </c>
      <c r="J181">
        <f t="shared" si="26"/>
        <v>123.85125000000001</v>
      </c>
      <c r="K181">
        <f t="shared" si="27"/>
        <v>28.664138518518513</v>
      </c>
      <c r="L181" s="15">
        <f t="shared" si="28"/>
        <v>-969.70683370370364</v>
      </c>
      <c r="M181" s="17">
        <f t="shared" si="29"/>
        <v>-30060.911844814811</v>
      </c>
      <c r="N181" s="18">
        <f t="shared" si="30"/>
        <v>0</v>
      </c>
      <c r="O181" s="15">
        <f>SUM($N$8:N181)</f>
        <v>1.473792038352951E-2</v>
      </c>
      <c r="P181" s="15">
        <f t="shared" si="31"/>
        <v>-969.70683370370364</v>
      </c>
      <c r="Q181" s="18">
        <f t="shared" si="32"/>
        <v>2.6938455840288888E-4</v>
      </c>
      <c r="R181" s="15">
        <f>SUM($Q$8:Q182)</f>
        <v>5.9140437920021877E-3</v>
      </c>
      <c r="S181" s="15">
        <f t="shared" si="33"/>
        <v>14.903390355845513</v>
      </c>
    </row>
    <row r="182" spans="2:19" x14ac:dyDescent="0.25">
      <c r="B182" s="3" t="s">
        <v>38</v>
      </c>
      <c r="C182" s="3">
        <v>174</v>
      </c>
      <c r="D182" s="3">
        <v>174</v>
      </c>
      <c r="E182" s="9">
        <v>27.1</v>
      </c>
      <c r="F182" s="15">
        <f t="shared" si="34"/>
        <v>-0.79166666666666652</v>
      </c>
      <c r="G182" s="15">
        <f t="shared" si="35"/>
        <v>-2.8499999999999996</v>
      </c>
      <c r="H182" s="15">
        <f t="shared" si="24"/>
        <v>9908.1</v>
      </c>
      <c r="I182">
        <f t="shared" si="25"/>
        <v>-799.58333333333314</v>
      </c>
      <c r="J182">
        <f t="shared" si="26"/>
        <v>123.85125000000001</v>
      </c>
      <c r="K182">
        <f t="shared" si="27"/>
        <v>21.905546274074069</v>
      </c>
      <c r="L182" s="15">
        <f t="shared" si="28"/>
        <v>-653.82653705925907</v>
      </c>
      <c r="M182" s="17">
        <f t="shared" si="29"/>
        <v>-17718.699154305923</v>
      </c>
      <c r="N182" s="18">
        <f t="shared" si="30"/>
        <v>0</v>
      </c>
      <c r="O182" s="15">
        <f>SUM($N$8:N182)</f>
        <v>1.473792038352951E-2</v>
      </c>
      <c r="P182" s="15">
        <f t="shared" si="31"/>
        <v>-653.82653705925907</v>
      </c>
      <c r="Q182" s="18">
        <f t="shared" si="32"/>
        <v>1.8163301199506217E-4</v>
      </c>
      <c r="R182" s="15">
        <f>SUM($Q$8:Q183)</f>
        <v>5.9522724279229035E-3</v>
      </c>
      <c r="S182" s="15">
        <f t="shared" si="33"/>
        <v>14.999726518365716</v>
      </c>
    </row>
    <row r="183" spans="2:19" x14ac:dyDescent="0.25">
      <c r="B183" s="3" t="s">
        <v>38</v>
      </c>
      <c r="C183" s="3">
        <v>175</v>
      </c>
      <c r="D183" s="3">
        <v>175</v>
      </c>
      <c r="E183" s="9">
        <v>25.3</v>
      </c>
      <c r="F183" s="15">
        <f t="shared" si="34"/>
        <v>-0.27777777777777779</v>
      </c>
      <c r="G183" s="15">
        <f t="shared" si="35"/>
        <v>-1</v>
      </c>
      <c r="H183" s="15">
        <f t="shared" si="24"/>
        <v>9908.1</v>
      </c>
      <c r="I183">
        <f t="shared" si="25"/>
        <v>-280.55555555555554</v>
      </c>
      <c r="J183">
        <f t="shared" si="26"/>
        <v>123.85125000000001</v>
      </c>
      <c r="K183">
        <f t="shared" si="27"/>
        <v>19.092225207407402</v>
      </c>
      <c r="L183" s="15">
        <f t="shared" si="28"/>
        <v>-137.61208034814814</v>
      </c>
      <c r="M183" s="17">
        <f t="shared" si="29"/>
        <v>-3481.5856328081481</v>
      </c>
      <c r="N183" s="18">
        <f t="shared" si="30"/>
        <v>0</v>
      </c>
      <c r="O183" s="15">
        <f>SUM($N$8:N183)</f>
        <v>1.473792038352951E-2</v>
      </c>
      <c r="P183" s="15">
        <f t="shared" si="31"/>
        <v>-137.61208034814814</v>
      </c>
      <c r="Q183" s="18">
        <f t="shared" si="32"/>
        <v>3.8228635920715555E-5</v>
      </c>
      <c r="R183" s="15">
        <f>SUM($Q$8:Q184)</f>
        <v>5.9522724279229035E-3</v>
      </c>
      <c r="S183" s="15">
        <f t="shared" si="33"/>
        <v>14.999726518365716</v>
      </c>
    </row>
    <row r="184" spans="2:19" x14ac:dyDescent="0.25">
      <c r="B184" s="3" t="s">
        <v>38</v>
      </c>
      <c r="C184" s="3">
        <v>176</v>
      </c>
      <c r="D184" s="3">
        <v>176</v>
      </c>
      <c r="E184" s="9">
        <v>25.1</v>
      </c>
      <c r="F184" s="15">
        <f t="shared" si="34"/>
        <v>8.3333333333333037E-2</v>
      </c>
      <c r="G184" s="15">
        <f t="shared" si="35"/>
        <v>0.29999999999999893</v>
      </c>
      <c r="H184" s="15">
        <f t="shared" si="24"/>
        <v>9908.1</v>
      </c>
      <c r="I184">
        <f t="shared" si="25"/>
        <v>84.166666666666373</v>
      </c>
      <c r="J184">
        <f t="shared" si="26"/>
        <v>123.85125000000001</v>
      </c>
      <c r="K184">
        <f t="shared" si="27"/>
        <v>18.791564940740738</v>
      </c>
      <c r="L184" s="15">
        <f t="shared" si="28"/>
        <v>226.80948160740712</v>
      </c>
      <c r="M184" s="17">
        <f t="shared" si="29"/>
        <v>5692.9179883459192</v>
      </c>
      <c r="N184" s="18">
        <f t="shared" si="30"/>
        <v>6.3007673990537699E-5</v>
      </c>
      <c r="O184" s="15">
        <f>SUM($N$8:N184)</f>
        <v>1.4800928057520047E-2</v>
      </c>
      <c r="P184" s="15" t="str">
        <f t="shared" si="31"/>
        <v>0</v>
      </c>
      <c r="Q184" s="18">
        <f t="shared" si="32"/>
        <v>0</v>
      </c>
      <c r="R184" s="15">
        <f>SUM($Q$8:Q185)</f>
        <v>5.9522724279229035E-3</v>
      </c>
      <c r="S184" s="15">
        <f t="shared" si="33"/>
        <v>14.999726518365716</v>
      </c>
    </row>
    <row r="185" spans="2:19" x14ac:dyDescent="0.25">
      <c r="B185" s="3" t="s">
        <v>38</v>
      </c>
      <c r="C185" s="3">
        <v>177</v>
      </c>
      <c r="D185" s="3">
        <v>177</v>
      </c>
      <c r="E185" s="9">
        <v>25.9</v>
      </c>
      <c r="F185" s="15">
        <f t="shared" si="34"/>
        <v>0.37499999999999989</v>
      </c>
      <c r="G185" s="15">
        <f t="shared" si="35"/>
        <v>1.3499999999999996</v>
      </c>
      <c r="H185" s="15">
        <f t="shared" si="24"/>
        <v>9908.1</v>
      </c>
      <c r="I185">
        <f t="shared" si="25"/>
        <v>378.74999999999989</v>
      </c>
      <c r="J185">
        <f t="shared" si="26"/>
        <v>123.85125000000001</v>
      </c>
      <c r="K185">
        <f t="shared" si="27"/>
        <v>20.008523162962955</v>
      </c>
      <c r="L185" s="15">
        <f t="shared" si="28"/>
        <v>522.60977316296282</v>
      </c>
      <c r="M185" s="17">
        <f t="shared" si="29"/>
        <v>13535.593124920737</v>
      </c>
      <c r="N185" s="18">
        <f t="shared" si="30"/>
        <v>1.4518099498467109E-4</v>
      </c>
      <c r="O185" s="15">
        <f>SUM($N$8:N185)</f>
        <v>1.4946109052504718E-2</v>
      </c>
      <c r="P185" s="15" t="str">
        <f t="shared" si="31"/>
        <v>0</v>
      </c>
      <c r="Q185" s="18">
        <f t="shared" si="32"/>
        <v>0</v>
      </c>
      <c r="R185" s="15">
        <f>SUM($Q$8:Q186)</f>
        <v>5.9522724279229035E-3</v>
      </c>
      <c r="S185" s="15">
        <f t="shared" si="33"/>
        <v>14.999726518365716</v>
      </c>
    </row>
    <row r="186" spans="2:19" x14ac:dyDescent="0.25">
      <c r="B186" s="3" t="s">
        <v>38</v>
      </c>
      <c r="C186" s="3">
        <v>178</v>
      </c>
      <c r="D186" s="3">
        <v>178</v>
      </c>
      <c r="E186" s="9">
        <v>27.8</v>
      </c>
      <c r="F186" s="15">
        <f t="shared" si="34"/>
        <v>0.45833333333333343</v>
      </c>
      <c r="G186" s="15">
        <f t="shared" si="35"/>
        <v>1.6500000000000004</v>
      </c>
      <c r="H186" s="15">
        <f t="shared" si="24"/>
        <v>9908.1</v>
      </c>
      <c r="I186">
        <f t="shared" si="25"/>
        <v>462.91666666666674</v>
      </c>
      <c r="J186">
        <f t="shared" si="26"/>
        <v>123.85125000000001</v>
      </c>
      <c r="K186">
        <f t="shared" si="27"/>
        <v>23.051813540740739</v>
      </c>
      <c r="L186" s="15">
        <f t="shared" si="28"/>
        <v>609.81973020740747</v>
      </c>
      <c r="M186" s="17">
        <f t="shared" si="29"/>
        <v>16952.988499765928</v>
      </c>
      <c r="N186" s="18">
        <f t="shared" si="30"/>
        <v>1.6940792105161781E-4</v>
      </c>
      <c r="O186" s="15">
        <f>SUM($N$8:N186)</f>
        <v>1.5115516973556337E-2</v>
      </c>
      <c r="P186" s="15" t="str">
        <f t="shared" si="31"/>
        <v>0</v>
      </c>
      <c r="Q186" s="18">
        <f t="shared" si="32"/>
        <v>0</v>
      </c>
      <c r="R186" s="15">
        <f>SUM($Q$8:Q187)</f>
        <v>5.9522724279229035E-3</v>
      </c>
      <c r="S186" s="15">
        <f t="shared" si="33"/>
        <v>14.999726518365716</v>
      </c>
    </row>
    <row r="187" spans="2:19" x14ac:dyDescent="0.25">
      <c r="B187" s="3" t="s">
        <v>38</v>
      </c>
      <c r="C187" s="3">
        <v>179</v>
      </c>
      <c r="D187" s="3">
        <v>179</v>
      </c>
      <c r="E187" s="9">
        <v>29.2</v>
      </c>
      <c r="F187" s="15">
        <f t="shared" si="34"/>
        <v>0.25000000000000011</v>
      </c>
      <c r="G187" s="15">
        <f t="shared" si="35"/>
        <v>0.90000000000000036</v>
      </c>
      <c r="H187" s="15">
        <f t="shared" si="24"/>
        <v>9908.1</v>
      </c>
      <c r="I187">
        <f t="shared" si="25"/>
        <v>252.50000000000011</v>
      </c>
      <c r="J187">
        <f t="shared" si="26"/>
        <v>123.85125000000001</v>
      </c>
      <c r="K187">
        <f t="shared" si="27"/>
        <v>25.432040651851842</v>
      </c>
      <c r="L187" s="15">
        <f t="shared" si="28"/>
        <v>401.78329065185198</v>
      </c>
      <c r="M187" s="17">
        <f t="shared" si="29"/>
        <v>11732.072087034077</v>
      </c>
      <c r="N187" s="18">
        <f t="shared" si="30"/>
        <v>1.1161539814308448E-4</v>
      </c>
      <c r="O187" s="15">
        <f>SUM($N$8:N187)</f>
        <v>1.5227132371699422E-2</v>
      </c>
      <c r="P187" s="15" t="str">
        <f t="shared" si="31"/>
        <v>0</v>
      </c>
      <c r="Q187" s="18">
        <f t="shared" si="32"/>
        <v>0</v>
      </c>
      <c r="R187" s="15">
        <f>SUM($Q$8:Q188)</f>
        <v>5.9522724279229035E-3</v>
      </c>
      <c r="S187" s="15">
        <f t="shared" si="33"/>
        <v>14.999726518365716</v>
      </c>
    </row>
    <row r="188" spans="2:19" x14ac:dyDescent="0.25">
      <c r="B188" s="3" t="s">
        <v>38</v>
      </c>
      <c r="C188" s="3">
        <v>180</v>
      </c>
      <c r="D188" s="3">
        <v>180</v>
      </c>
      <c r="E188" s="9">
        <v>29.6</v>
      </c>
      <c r="F188" s="15">
        <f t="shared" si="34"/>
        <v>4.1666666666666761E-2</v>
      </c>
      <c r="G188" s="15">
        <f t="shared" si="35"/>
        <v>0.15000000000000036</v>
      </c>
      <c r="H188" s="15">
        <f t="shared" si="24"/>
        <v>9908.1</v>
      </c>
      <c r="I188">
        <f t="shared" si="25"/>
        <v>42.083333333333428</v>
      </c>
      <c r="J188">
        <f t="shared" si="26"/>
        <v>123.85125000000001</v>
      </c>
      <c r="K188">
        <f t="shared" si="27"/>
        <v>26.133581274074075</v>
      </c>
      <c r="L188" s="15">
        <f t="shared" si="28"/>
        <v>192.06816460740751</v>
      </c>
      <c r="M188" s="17">
        <f t="shared" si="29"/>
        <v>5685.2176723792627</v>
      </c>
      <c r="N188" s="18">
        <f t="shared" si="30"/>
        <v>5.335653612793781E-5</v>
      </c>
      <c r="O188" s="15">
        <f>SUM($N$8:N188)</f>
        <v>1.528048890782736E-2</v>
      </c>
      <c r="P188" s="15" t="str">
        <f t="shared" si="31"/>
        <v>0</v>
      </c>
      <c r="Q188" s="18">
        <f t="shared" si="32"/>
        <v>0</v>
      </c>
      <c r="R188" s="15">
        <f>SUM($Q$8:Q189)</f>
        <v>5.9522724279229035E-3</v>
      </c>
      <c r="S188" s="15">
        <f t="shared" si="33"/>
        <v>14.999726518365716</v>
      </c>
    </row>
    <row r="189" spans="2:19" x14ac:dyDescent="0.25">
      <c r="B189" s="3" t="s">
        <v>38</v>
      </c>
      <c r="C189" s="3">
        <v>181</v>
      </c>
      <c r="D189" s="3">
        <v>181</v>
      </c>
      <c r="E189" s="9">
        <v>29.5</v>
      </c>
      <c r="F189" s="15">
        <f t="shared" si="34"/>
        <v>-5.5555555555555851E-2</v>
      </c>
      <c r="G189" s="15">
        <f t="shared" si="35"/>
        <v>-0.20000000000000107</v>
      </c>
      <c r="H189" s="15">
        <f t="shared" si="24"/>
        <v>9908.1</v>
      </c>
      <c r="I189">
        <f t="shared" si="25"/>
        <v>-56.111111111111413</v>
      </c>
      <c r="J189">
        <f t="shared" si="26"/>
        <v>123.85125000000001</v>
      </c>
      <c r="K189">
        <f t="shared" si="27"/>
        <v>25.95730129629629</v>
      </c>
      <c r="L189" s="15">
        <f t="shared" si="28"/>
        <v>93.697440185184874</v>
      </c>
      <c r="M189" s="17">
        <f t="shared" si="29"/>
        <v>2764.0744854629538</v>
      </c>
      <c r="N189" s="18">
        <f t="shared" si="30"/>
        <v>2.6029148883444358E-5</v>
      </c>
      <c r="O189" s="15">
        <f>SUM($N$8:N189)</f>
        <v>1.5306518056710804E-2</v>
      </c>
      <c r="P189" s="15" t="str">
        <f t="shared" si="31"/>
        <v>0</v>
      </c>
      <c r="Q189" s="18">
        <f t="shared" si="32"/>
        <v>0</v>
      </c>
      <c r="R189" s="15">
        <f>SUM($Q$8:Q190)</f>
        <v>5.9575645297798192E-3</v>
      </c>
      <c r="S189" s="15">
        <f t="shared" si="33"/>
        <v>15.013062615045145</v>
      </c>
    </row>
    <row r="190" spans="2:19" x14ac:dyDescent="0.25">
      <c r="B190" s="3" t="s">
        <v>38</v>
      </c>
      <c r="C190" s="3">
        <v>182</v>
      </c>
      <c r="D190" s="3">
        <v>182</v>
      </c>
      <c r="E190" s="9">
        <v>29.2</v>
      </c>
      <c r="F190" s="15">
        <f t="shared" si="34"/>
        <v>-0.16666666666666657</v>
      </c>
      <c r="G190" s="15">
        <f t="shared" si="35"/>
        <v>-0.59999999999999964</v>
      </c>
      <c r="H190" s="15">
        <f t="shared" si="24"/>
        <v>9908.1</v>
      </c>
      <c r="I190">
        <f t="shared" si="25"/>
        <v>-168.33333333333323</v>
      </c>
      <c r="J190">
        <f t="shared" si="26"/>
        <v>123.85125000000001</v>
      </c>
      <c r="K190">
        <f t="shared" si="27"/>
        <v>25.432040651851842</v>
      </c>
      <c r="L190" s="15">
        <f t="shared" si="28"/>
        <v>-19.050042681481386</v>
      </c>
      <c r="M190" s="17">
        <f t="shared" si="29"/>
        <v>-556.26124629925641</v>
      </c>
      <c r="N190" s="18">
        <f t="shared" si="30"/>
        <v>0</v>
      </c>
      <c r="O190" s="15">
        <f>SUM($N$8:N190)</f>
        <v>1.5306518056710804E-2</v>
      </c>
      <c r="P190" s="15">
        <f t="shared" si="31"/>
        <v>-19.050042681481386</v>
      </c>
      <c r="Q190" s="18">
        <f t="shared" si="32"/>
        <v>5.2921018569155296E-6</v>
      </c>
      <c r="R190" s="15">
        <f>SUM($Q$8:Q191)</f>
        <v>6.0373268515864012E-3</v>
      </c>
      <c r="S190" s="15">
        <f t="shared" si="33"/>
        <v>15.214063665997729</v>
      </c>
    </row>
    <row r="191" spans="2:19" x14ac:dyDescent="0.25">
      <c r="B191" s="3" t="s">
        <v>38</v>
      </c>
      <c r="C191" s="3">
        <v>183</v>
      </c>
      <c r="D191" s="3">
        <v>183</v>
      </c>
      <c r="E191" s="9">
        <v>28.3</v>
      </c>
      <c r="F191" s="15">
        <f t="shared" si="34"/>
        <v>-0.43055555555555525</v>
      </c>
      <c r="G191" s="15">
        <f t="shared" si="35"/>
        <v>-1.5499999999999989</v>
      </c>
      <c r="H191" s="15">
        <f t="shared" si="24"/>
        <v>9908.1</v>
      </c>
      <c r="I191">
        <f t="shared" si="25"/>
        <v>-434.8611111111108</v>
      </c>
      <c r="J191">
        <f t="shared" si="26"/>
        <v>123.85125000000001</v>
      </c>
      <c r="K191">
        <f t="shared" si="27"/>
        <v>23.888472318518513</v>
      </c>
      <c r="L191" s="15">
        <f t="shared" si="28"/>
        <v>-287.12138879259226</v>
      </c>
      <c r="M191" s="17">
        <f t="shared" si="29"/>
        <v>-8125.5353028303607</v>
      </c>
      <c r="N191" s="18">
        <f t="shared" si="30"/>
        <v>0</v>
      </c>
      <c r="O191" s="15">
        <f>SUM($N$8:N191)</f>
        <v>1.5306518056710804E-2</v>
      </c>
      <c r="P191" s="15">
        <f t="shared" si="31"/>
        <v>-287.12138879259226</v>
      </c>
      <c r="Q191" s="18">
        <f t="shared" si="32"/>
        <v>7.9762321806582128E-5</v>
      </c>
      <c r="R191" s="15">
        <f>SUM($Q$8:Q192)</f>
        <v>6.1804315149757748E-3</v>
      </c>
      <c r="S191" s="15">
        <f t="shared" si="33"/>
        <v>15.574687417738952</v>
      </c>
    </row>
    <row r="192" spans="2:19" x14ac:dyDescent="0.25">
      <c r="B192" s="3" t="s">
        <v>38</v>
      </c>
      <c r="C192" s="3">
        <v>184</v>
      </c>
      <c r="D192" s="3">
        <v>184</v>
      </c>
      <c r="E192" s="9">
        <v>26.1</v>
      </c>
      <c r="F192" s="15">
        <f t="shared" si="34"/>
        <v>-0.65277777777777768</v>
      </c>
      <c r="G192" s="15">
        <f t="shared" si="35"/>
        <v>-2.3499999999999996</v>
      </c>
      <c r="H192" s="15">
        <f t="shared" si="24"/>
        <v>9908.1</v>
      </c>
      <c r="I192">
        <f t="shared" si="25"/>
        <v>-659.30555555555543</v>
      </c>
      <c r="J192">
        <f t="shared" si="26"/>
        <v>123.85125000000001</v>
      </c>
      <c r="K192">
        <f t="shared" si="27"/>
        <v>20.318728199999995</v>
      </c>
      <c r="L192" s="15">
        <f t="shared" si="28"/>
        <v>-515.13557735555537</v>
      </c>
      <c r="M192" s="17">
        <f t="shared" si="29"/>
        <v>-13445.038568979995</v>
      </c>
      <c r="N192" s="18">
        <f t="shared" si="30"/>
        <v>0</v>
      </c>
      <c r="O192" s="15">
        <f>SUM($N$8:N192)</f>
        <v>1.5306518056710804E-2</v>
      </c>
      <c r="P192" s="15">
        <f t="shared" si="31"/>
        <v>-515.13557735555537</v>
      </c>
      <c r="Q192" s="18">
        <f t="shared" si="32"/>
        <v>1.4310466338937329E-4</v>
      </c>
      <c r="R192" s="15">
        <f>SUM($Q$8:Q193)</f>
        <v>6.3401533872137041E-3</v>
      </c>
      <c r="S192" s="15">
        <f t="shared" si="33"/>
        <v>15.977186535778534</v>
      </c>
    </row>
    <row r="193" spans="2:19" x14ac:dyDescent="0.25">
      <c r="B193" s="3" t="s">
        <v>38</v>
      </c>
      <c r="C193" s="3">
        <v>185</v>
      </c>
      <c r="D193" s="3">
        <v>185</v>
      </c>
      <c r="E193" s="9">
        <v>23.6</v>
      </c>
      <c r="F193" s="15">
        <f t="shared" si="34"/>
        <v>-0.70833333333333348</v>
      </c>
      <c r="G193" s="15">
        <f t="shared" si="35"/>
        <v>-2.5500000000000007</v>
      </c>
      <c r="H193" s="15">
        <f t="shared" si="24"/>
        <v>9908.1</v>
      </c>
      <c r="I193">
        <f t="shared" si="25"/>
        <v>-715.41666666666686</v>
      </c>
      <c r="J193">
        <f t="shared" si="26"/>
        <v>123.85125000000001</v>
      </c>
      <c r="K193">
        <f t="shared" si="27"/>
        <v>16.612672829629624</v>
      </c>
      <c r="L193" s="15">
        <f t="shared" si="28"/>
        <v>-574.95274383703725</v>
      </c>
      <c r="M193" s="17">
        <f t="shared" si="29"/>
        <v>-13568.884754554079</v>
      </c>
      <c r="N193" s="18">
        <f t="shared" si="30"/>
        <v>0</v>
      </c>
      <c r="O193" s="15">
        <f>SUM($N$8:N193)</f>
        <v>1.5306518056710804E-2</v>
      </c>
      <c r="P193" s="15">
        <f t="shared" si="31"/>
        <v>-574.95274383703725</v>
      </c>
      <c r="Q193" s="18">
        <f t="shared" si="32"/>
        <v>1.5972187223792895E-4</v>
      </c>
      <c r="R193" s="15">
        <f>SUM($Q$8:Q194)</f>
        <v>6.4852484435810372E-3</v>
      </c>
      <c r="S193" s="15">
        <f t="shared" si="33"/>
        <v>16.342826077824213</v>
      </c>
    </row>
    <row r="194" spans="2:19" x14ac:dyDescent="0.25">
      <c r="B194" s="3" t="s">
        <v>38</v>
      </c>
      <c r="C194" s="3">
        <v>186</v>
      </c>
      <c r="D194" s="3">
        <v>186</v>
      </c>
      <c r="E194" s="9">
        <v>21</v>
      </c>
      <c r="F194" s="15">
        <f t="shared" si="34"/>
        <v>-0.65277777777777812</v>
      </c>
      <c r="G194" s="15">
        <f t="shared" si="35"/>
        <v>-2.3500000000000014</v>
      </c>
      <c r="H194" s="15">
        <f t="shared" si="24"/>
        <v>9908.1</v>
      </c>
      <c r="I194">
        <f t="shared" si="25"/>
        <v>-659.30555555555588</v>
      </c>
      <c r="J194">
        <f t="shared" si="26"/>
        <v>123.85125000000001</v>
      </c>
      <c r="K194">
        <f t="shared" si="27"/>
        <v>13.153886666666661</v>
      </c>
      <c r="L194" s="15">
        <f t="shared" si="28"/>
        <v>-522.30041888888923</v>
      </c>
      <c r="M194" s="17">
        <f t="shared" si="29"/>
        <v>-10968.308796666674</v>
      </c>
      <c r="N194" s="18">
        <f t="shared" si="30"/>
        <v>0</v>
      </c>
      <c r="O194" s="15">
        <f>SUM($N$8:N194)</f>
        <v>1.5306518056710804E-2</v>
      </c>
      <c r="P194" s="15">
        <f t="shared" si="31"/>
        <v>-522.30041888888923</v>
      </c>
      <c r="Q194" s="18">
        <f t="shared" si="32"/>
        <v>1.4509505636733344E-4</v>
      </c>
      <c r="R194" s="15">
        <f>SUM($Q$8:Q195)</f>
        <v>6.5998624550610771E-3</v>
      </c>
      <c r="S194" s="15">
        <f t="shared" si="33"/>
        <v>16.631653386753914</v>
      </c>
    </row>
    <row r="195" spans="2:19" x14ac:dyDescent="0.25">
      <c r="B195" s="3" t="s">
        <v>38</v>
      </c>
      <c r="C195" s="3">
        <v>187</v>
      </c>
      <c r="D195" s="3">
        <v>187</v>
      </c>
      <c r="E195" s="9">
        <v>18.899999999999999</v>
      </c>
      <c r="F195" s="15">
        <f t="shared" si="34"/>
        <v>-0.54166666666666641</v>
      </c>
      <c r="G195" s="15">
        <f t="shared" si="35"/>
        <v>-1.9499999999999993</v>
      </c>
      <c r="H195" s="15">
        <f t="shared" si="24"/>
        <v>9908.1</v>
      </c>
      <c r="I195">
        <f t="shared" si="25"/>
        <v>-547.08333333333303</v>
      </c>
      <c r="J195">
        <f t="shared" si="26"/>
        <v>123.85125000000001</v>
      </c>
      <c r="K195">
        <f t="shared" si="27"/>
        <v>10.654648199999993</v>
      </c>
      <c r="L195" s="15">
        <f t="shared" si="28"/>
        <v>-412.57743513333304</v>
      </c>
      <c r="M195" s="17">
        <f t="shared" si="29"/>
        <v>-7797.7135240199941</v>
      </c>
      <c r="N195" s="18">
        <f t="shared" si="30"/>
        <v>0</v>
      </c>
      <c r="O195" s="15">
        <f>SUM($N$8:N195)</f>
        <v>1.5306518056710804E-2</v>
      </c>
      <c r="P195" s="15">
        <f t="shared" si="31"/>
        <v>-412.57743513333304</v>
      </c>
      <c r="Q195" s="18">
        <f t="shared" si="32"/>
        <v>1.1461401148003992E-4</v>
      </c>
      <c r="R195" s="15">
        <f>SUM($Q$8:Q196)</f>
        <v>6.6877349861592505E-3</v>
      </c>
      <c r="S195" s="15">
        <f t="shared" si="33"/>
        <v>16.853092165121311</v>
      </c>
    </row>
    <row r="196" spans="2:19" x14ac:dyDescent="0.25">
      <c r="B196" s="3" t="s">
        <v>38</v>
      </c>
      <c r="C196" s="3">
        <v>188</v>
      </c>
      <c r="D196" s="3">
        <v>188</v>
      </c>
      <c r="E196" s="9">
        <v>17.100000000000001</v>
      </c>
      <c r="F196" s="15">
        <f t="shared" si="34"/>
        <v>-0.44444444444444431</v>
      </c>
      <c r="G196" s="15">
        <f t="shared" si="35"/>
        <v>-1.5999999999999996</v>
      </c>
      <c r="H196" s="15">
        <f t="shared" si="24"/>
        <v>9908.1</v>
      </c>
      <c r="I196">
        <f t="shared" si="25"/>
        <v>-448.88888888888874</v>
      </c>
      <c r="J196">
        <f t="shared" si="26"/>
        <v>123.85125000000001</v>
      </c>
      <c r="K196">
        <f t="shared" si="27"/>
        <v>8.7218321999999979</v>
      </c>
      <c r="L196" s="15">
        <f t="shared" si="28"/>
        <v>-316.31580668888876</v>
      </c>
      <c r="M196" s="17">
        <f t="shared" si="29"/>
        <v>-5409.0002943799982</v>
      </c>
      <c r="N196" s="18">
        <f t="shared" si="30"/>
        <v>0</v>
      </c>
      <c r="O196" s="15">
        <f>SUM($N$8:N196)</f>
        <v>1.5306518056710804E-2</v>
      </c>
      <c r="P196" s="15">
        <f t="shared" si="31"/>
        <v>-316.31580668888876</v>
      </c>
      <c r="Q196" s="18">
        <f t="shared" si="32"/>
        <v>8.7872531098173295E-5</v>
      </c>
      <c r="R196" s="15">
        <f>SUM($Q$8:Q197)</f>
        <v>6.752606512846899E-3</v>
      </c>
      <c r="S196" s="15">
        <f t="shared" si="33"/>
        <v>17.016568412374184</v>
      </c>
    </row>
    <row r="197" spans="2:19" x14ac:dyDescent="0.25">
      <c r="B197" s="3" t="s">
        <v>38</v>
      </c>
      <c r="C197" s="3">
        <v>189</v>
      </c>
      <c r="D197" s="3">
        <v>189</v>
      </c>
      <c r="E197" s="9">
        <v>15.7</v>
      </c>
      <c r="F197" s="15">
        <f t="shared" si="34"/>
        <v>-0.36111111111111133</v>
      </c>
      <c r="G197" s="15">
        <f t="shared" si="35"/>
        <v>-1.3000000000000007</v>
      </c>
      <c r="H197" s="15">
        <f t="shared" si="24"/>
        <v>9908.1</v>
      </c>
      <c r="I197">
        <f t="shared" si="25"/>
        <v>-364.72222222222246</v>
      </c>
      <c r="J197">
        <f t="shared" si="26"/>
        <v>123.85125000000001</v>
      </c>
      <c r="K197">
        <f t="shared" si="27"/>
        <v>7.3521576518518499</v>
      </c>
      <c r="L197" s="15">
        <f t="shared" si="28"/>
        <v>-233.51881457037061</v>
      </c>
      <c r="M197" s="17">
        <f t="shared" si="29"/>
        <v>-3666.2453887548186</v>
      </c>
      <c r="N197" s="18">
        <f t="shared" si="30"/>
        <v>0</v>
      </c>
      <c r="O197" s="15">
        <f>SUM($N$8:N197)</f>
        <v>1.5306518056710804E-2</v>
      </c>
      <c r="P197" s="15">
        <f t="shared" si="31"/>
        <v>-233.51881457037061</v>
      </c>
      <c r="Q197" s="18">
        <f t="shared" si="32"/>
        <v>6.4871526687648962E-5</v>
      </c>
      <c r="R197" s="15">
        <f>SUM($Q$8:Q198)</f>
        <v>6.7943968261234547E-3</v>
      </c>
      <c r="S197" s="15">
        <f t="shared" si="33"/>
        <v>17.121880001831105</v>
      </c>
    </row>
    <row r="198" spans="2:19" x14ac:dyDescent="0.25">
      <c r="B198" s="3" t="s">
        <v>38</v>
      </c>
      <c r="C198" s="3">
        <v>190</v>
      </c>
      <c r="D198" s="3">
        <v>190</v>
      </c>
      <c r="E198" s="9">
        <v>14.5</v>
      </c>
      <c r="F198" s="15">
        <f t="shared" si="34"/>
        <v>-0.27777777777777779</v>
      </c>
      <c r="G198" s="15">
        <f t="shared" si="35"/>
        <v>-1</v>
      </c>
      <c r="H198" s="15">
        <f t="shared" si="24"/>
        <v>9908.1</v>
      </c>
      <c r="I198">
        <f t="shared" si="25"/>
        <v>-280.55555555555554</v>
      </c>
      <c r="J198">
        <f t="shared" si="26"/>
        <v>123.85125000000001</v>
      </c>
      <c r="K198">
        <f t="shared" si="27"/>
        <v>6.2712124074074067</v>
      </c>
      <c r="L198" s="15">
        <f t="shared" si="28"/>
        <v>-150.43309314814812</v>
      </c>
      <c r="M198" s="17">
        <f t="shared" si="29"/>
        <v>-2181.2798506481477</v>
      </c>
      <c r="N198" s="18">
        <f t="shared" si="30"/>
        <v>0</v>
      </c>
      <c r="O198" s="15">
        <f>SUM($N$8:N198)</f>
        <v>1.5306518056710804E-2</v>
      </c>
      <c r="P198" s="15">
        <f t="shared" si="31"/>
        <v>-150.43309314814812</v>
      </c>
      <c r="Q198" s="18">
        <f t="shared" si="32"/>
        <v>4.1790313276555547E-5</v>
      </c>
      <c r="R198" s="15">
        <f>SUM($Q$8:Q199)</f>
        <v>6.8207864061065699E-3</v>
      </c>
      <c r="S198" s="15">
        <f t="shared" si="33"/>
        <v>17.188381743388554</v>
      </c>
    </row>
    <row r="199" spans="2:19" x14ac:dyDescent="0.25">
      <c r="B199" s="3" t="s">
        <v>38</v>
      </c>
      <c r="C199" s="3">
        <v>191</v>
      </c>
      <c r="D199" s="3">
        <v>191</v>
      </c>
      <c r="E199" s="9">
        <v>13.7</v>
      </c>
      <c r="F199" s="15">
        <f t="shared" si="34"/>
        <v>-0.22222222222222215</v>
      </c>
      <c r="G199" s="15">
        <f t="shared" si="35"/>
        <v>-0.79999999999999982</v>
      </c>
      <c r="H199" s="15">
        <f t="shared" si="24"/>
        <v>9908.1</v>
      </c>
      <c r="I199">
        <f t="shared" si="25"/>
        <v>-224.44444444444437</v>
      </c>
      <c r="J199">
        <f t="shared" si="26"/>
        <v>123.85125000000001</v>
      </c>
      <c r="K199">
        <f t="shared" si="27"/>
        <v>5.5983060962962945</v>
      </c>
      <c r="L199" s="15">
        <f t="shared" si="28"/>
        <v>-94.994888348148066</v>
      </c>
      <c r="M199" s="17">
        <f t="shared" si="29"/>
        <v>-1301.4299703696283</v>
      </c>
      <c r="N199" s="18">
        <f t="shared" si="30"/>
        <v>0</v>
      </c>
      <c r="O199" s="15">
        <f>SUM($N$8:N199)</f>
        <v>1.5306518056710804E-2</v>
      </c>
      <c r="P199" s="15">
        <f t="shared" si="31"/>
        <v>-94.994888348148066</v>
      </c>
      <c r="Q199" s="18">
        <f t="shared" si="32"/>
        <v>2.6389579983115534E-5</v>
      </c>
      <c r="R199" s="15">
        <f>SUM($Q$8:Q200)</f>
        <v>6.8317646466474098E-3</v>
      </c>
      <c r="S199" s="15">
        <f t="shared" si="33"/>
        <v>17.216046909551473</v>
      </c>
    </row>
    <row r="200" spans="2:19" x14ac:dyDescent="0.25">
      <c r="B200" s="3" t="s">
        <v>38</v>
      </c>
      <c r="C200" s="3">
        <v>192</v>
      </c>
      <c r="D200" s="3">
        <v>192</v>
      </c>
      <c r="E200" s="9">
        <v>12.9</v>
      </c>
      <c r="F200" s="15">
        <f t="shared" si="34"/>
        <v>-0.16666666666666657</v>
      </c>
      <c r="G200" s="15">
        <f t="shared" si="35"/>
        <v>-0.59999999999999964</v>
      </c>
      <c r="H200" s="15">
        <f t="shared" si="24"/>
        <v>9908.1</v>
      </c>
      <c r="I200">
        <f t="shared" si="25"/>
        <v>-168.33333333333323</v>
      </c>
      <c r="J200">
        <f t="shared" si="26"/>
        <v>123.85125000000001</v>
      </c>
      <c r="K200">
        <f t="shared" si="27"/>
        <v>4.9635788666666665</v>
      </c>
      <c r="L200" s="15">
        <f t="shared" si="28"/>
        <v>-39.518504466666542</v>
      </c>
      <c r="M200" s="17">
        <f t="shared" si="29"/>
        <v>-509.78870761999838</v>
      </c>
      <c r="N200" s="18">
        <f t="shared" si="30"/>
        <v>0</v>
      </c>
      <c r="O200" s="15">
        <f>SUM($N$8:N200)</f>
        <v>1.5306518056710804E-2</v>
      </c>
      <c r="P200" s="15">
        <f t="shared" si="31"/>
        <v>-39.518504466666542</v>
      </c>
      <c r="Q200" s="18">
        <f t="shared" si="32"/>
        <v>1.0978240540839966E-5</v>
      </c>
      <c r="R200" s="15">
        <f>SUM($Q$8:Q201)</f>
        <v>6.8317646466474098E-3</v>
      </c>
      <c r="S200" s="15">
        <f t="shared" si="33"/>
        <v>17.216046909551473</v>
      </c>
    </row>
    <row r="201" spans="2:19" x14ac:dyDescent="0.25">
      <c r="B201" s="3" t="s">
        <v>38</v>
      </c>
      <c r="C201" s="3">
        <v>193</v>
      </c>
      <c r="D201" s="3">
        <v>193</v>
      </c>
      <c r="E201" s="9">
        <v>12.5</v>
      </c>
      <c r="F201" s="15">
        <f t="shared" si="34"/>
        <v>-9.7222222222222363E-2</v>
      </c>
      <c r="G201" s="15">
        <f t="shared" si="35"/>
        <v>-0.35000000000000053</v>
      </c>
      <c r="H201" s="15">
        <f t="shared" ref="H201:H264" si="36">1010*9.81</f>
        <v>9908.1</v>
      </c>
      <c r="I201">
        <f t="shared" ref="I201:I264" si="37">(1010*F201)</f>
        <v>-98.194444444444585</v>
      </c>
      <c r="J201">
        <f t="shared" ref="J201:J264" si="38">0.0125*H201</f>
        <v>123.85125000000001</v>
      </c>
      <c r="K201">
        <f t="shared" ref="K201:K264" si="39">0.5*1.202*2.01*0.32*(E201/3.6)^2</f>
        <v>4.6605324074074073</v>
      </c>
      <c r="L201" s="15">
        <f t="shared" ref="L201:L264" si="40">K201+J201+I201</f>
        <v>30.317337962962839</v>
      </c>
      <c r="M201" s="17">
        <f t="shared" ref="M201:M264" si="41">L201*E201</f>
        <v>378.96672453703547</v>
      </c>
      <c r="N201" s="18">
        <f t="shared" ref="N201:N264" si="42">IF(L201&lt;0,"0",L201)*0.0000002778</f>
        <v>8.4221564861110769E-6</v>
      </c>
      <c r="O201" s="15">
        <f>SUM($N$8:N201)</f>
        <v>1.5314940213196916E-2</v>
      </c>
      <c r="P201" s="15" t="str">
        <f t="shared" ref="P201:P264" si="43">IF(L201&gt;0,"0",L201)</f>
        <v>0</v>
      </c>
      <c r="Q201" s="18">
        <f t="shared" ref="Q201:Q264" si="44">(P201-(2*P201))*0.0000002778</f>
        <v>0</v>
      </c>
      <c r="R201" s="15">
        <f>SUM($Q$8:Q202)</f>
        <v>6.8317646466474098E-3</v>
      </c>
      <c r="S201" s="15">
        <f t="shared" ref="S201:S264" si="45">(R201*3600)*0.7</f>
        <v>17.216046909551473</v>
      </c>
    </row>
    <row r="202" spans="2:19" x14ac:dyDescent="0.25">
      <c r="B202" s="3" t="s">
        <v>38</v>
      </c>
      <c r="C202" s="3">
        <v>194</v>
      </c>
      <c r="D202" s="3">
        <v>194</v>
      </c>
      <c r="E202" s="9">
        <v>12.2</v>
      </c>
      <c r="F202" s="15">
        <f t="shared" ref="F202:F265" si="46">($E203-$E201)/2/3.6</f>
        <v>-6.9444444444444448E-2</v>
      </c>
      <c r="G202" s="15">
        <f t="shared" ref="G202:G265" si="47">($E203-$E201)/2</f>
        <v>-0.25</v>
      </c>
      <c r="H202" s="15">
        <f t="shared" si="36"/>
        <v>9908.1</v>
      </c>
      <c r="I202">
        <f t="shared" si="37"/>
        <v>-70.138888888888886</v>
      </c>
      <c r="J202">
        <f t="shared" si="38"/>
        <v>123.85125000000001</v>
      </c>
      <c r="K202">
        <f t="shared" si="39"/>
        <v>4.4395113185185169</v>
      </c>
      <c r="L202" s="15">
        <f t="shared" si="40"/>
        <v>58.151872429629634</v>
      </c>
      <c r="M202" s="17">
        <f t="shared" si="41"/>
        <v>709.45284364148154</v>
      </c>
      <c r="N202" s="18">
        <f t="shared" si="42"/>
        <v>1.6154590160951112E-5</v>
      </c>
      <c r="O202" s="15">
        <f>SUM($N$8:N202)</f>
        <v>1.5331094803357866E-2</v>
      </c>
      <c r="P202" s="15" t="str">
        <f t="shared" si="43"/>
        <v>0</v>
      </c>
      <c r="Q202" s="18">
        <f t="shared" si="44"/>
        <v>0</v>
      </c>
      <c r="R202" s="15">
        <f>SUM($Q$8:Q203)</f>
        <v>6.8317646466474098E-3</v>
      </c>
      <c r="S202" s="15">
        <f t="shared" si="45"/>
        <v>17.216046909551473</v>
      </c>
    </row>
    <row r="203" spans="2:19" x14ac:dyDescent="0.25">
      <c r="B203" s="3" t="s">
        <v>38</v>
      </c>
      <c r="C203" s="3">
        <v>195</v>
      </c>
      <c r="D203" s="3">
        <v>195</v>
      </c>
      <c r="E203" s="9">
        <v>12</v>
      </c>
      <c r="F203" s="15">
        <f t="shared" si="46"/>
        <v>-2.7777777777777679E-2</v>
      </c>
      <c r="G203" s="15">
        <f t="shared" si="47"/>
        <v>-9.9999999999999645E-2</v>
      </c>
      <c r="H203" s="15">
        <f t="shared" si="36"/>
        <v>9908.1</v>
      </c>
      <c r="I203">
        <f t="shared" si="37"/>
        <v>-28.055555555555458</v>
      </c>
      <c r="J203">
        <f t="shared" si="38"/>
        <v>123.85125000000001</v>
      </c>
      <c r="K203">
        <f t="shared" si="39"/>
        <v>4.2951466666666649</v>
      </c>
      <c r="L203" s="15">
        <f t="shared" si="40"/>
        <v>100.09084111111122</v>
      </c>
      <c r="M203" s="17">
        <f t="shared" si="41"/>
        <v>1201.0900933333346</v>
      </c>
      <c r="N203" s="18">
        <f t="shared" si="42"/>
        <v>2.7805235660666697E-5</v>
      </c>
      <c r="O203" s="15">
        <f>SUM($N$8:N203)</f>
        <v>1.5358900039018533E-2</v>
      </c>
      <c r="P203" s="15" t="str">
        <f t="shared" si="43"/>
        <v>0</v>
      </c>
      <c r="Q203" s="18">
        <f t="shared" si="44"/>
        <v>0</v>
      </c>
      <c r="R203" s="15">
        <f>SUM($Q$8:Q204)</f>
        <v>6.8317646466474098E-3</v>
      </c>
      <c r="S203" s="15">
        <f t="shared" si="45"/>
        <v>17.216046909551473</v>
      </c>
    </row>
    <row r="204" spans="2:19" x14ac:dyDescent="0.25">
      <c r="B204" s="3" t="s">
        <v>38</v>
      </c>
      <c r="C204" s="3">
        <v>196</v>
      </c>
      <c r="D204" s="3">
        <v>196</v>
      </c>
      <c r="E204" s="9">
        <v>12</v>
      </c>
      <c r="F204" s="15">
        <f t="shared" si="46"/>
        <v>0</v>
      </c>
      <c r="G204" s="15">
        <f t="shared" si="47"/>
        <v>0</v>
      </c>
      <c r="H204" s="15">
        <f t="shared" si="36"/>
        <v>9908.1</v>
      </c>
      <c r="I204">
        <f t="shared" si="37"/>
        <v>0</v>
      </c>
      <c r="J204">
        <f t="shared" si="38"/>
        <v>123.85125000000001</v>
      </c>
      <c r="K204">
        <f t="shared" si="39"/>
        <v>4.2951466666666649</v>
      </c>
      <c r="L204" s="15">
        <f t="shared" si="40"/>
        <v>128.14639666666667</v>
      </c>
      <c r="M204" s="17">
        <f t="shared" si="41"/>
        <v>1537.7567600000002</v>
      </c>
      <c r="N204" s="18">
        <f t="shared" si="42"/>
        <v>3.5599068994000003E-5</v>
      </c>
      <c r="O204" s="15">
        <f>SUM($N$8:N204)</f>
        <v>1.5394499108012534E-2</v>
      </c>
      <c r="P204" s="15" t="str">
        <f t="shared" si="43"/>
        <v>0</v>
      </c>
      <c r="Q204" s="18">
        <f t="shared" si="44"/>
        <v>0</v>
      </c>
      <c r="R204" s="15">
        <f>SUM($Q$8:Q205)</f>
        <v>6.8317646466474098E-3</v>
      </c>
      <c r="S204" s="15">
        <f t="shared" si="45"/>
        <v>17.216046909551473</v>
      </c>
    </row>
    <row r="205" spans="2:19" x14ac:dyDescent="0.25">
      <c r="B205" s="3" t="s">
        <v>38</v>
      </c>
      <c r="C205" s="3">
        <v>197</v>
      </c>
      <c r="D205" s="3">
        <v>197</v>
      </c>
      <c r="E205" s="9">
        <v>12</v>
      </c>
      <c r="F205" s="15">
        <f t="shared" si="46"/>
        <v>0</v>
      </c>
      <c r="G205" s="15">
        <f t="shared" si="47"/>
        <v>0</v>
      </c>
      <c r="H205" s="15">
        <f t="shared" si="36"/>
        <v>9908.1</v>
      </c>
      <c r="I205">
        <f t="shared" si="37"/>
        <v>0</v>
      </c>
      <c r="J205">
        <f t="shared" si="38"/>
        <v>123.85125000000001</v>
      </c>
      <c r="K205">
        <f t="shared" si="39"/>
        <v>4.2951466666666649</v>
      </c>
      <c r="L205" s="15">
        <f t="shared" si="40"/>
        <v>128.14639666666667</v>
      </c>
      <c r="M205" s="17">
        <f t="shared" si="41"/>
        <v>1537.7567600000002</v>
      </c>
      <c r="N205" s="18">
        <f t="shared" si="42"/>
        <v>3.5599068994000003E-5</v>
      </c>
      <c r="O205" s="15">
        <f>SUM($N$8:N205)</f>
        <v>1.5430098177006534E-2</v>
      </c>
      <c r="P205" s="15" t="str">
        <f t="shared" si="43"/>
        <v>0</v>
      </c>
      <c r="Q205" s="18">
        <f t="shared" si="44"/>
        <v>0</v>
      </c>
      <c r="R205" s="15">
        <f>SUM($Q$8:Q206)</f>
        <v>6.8317646466474098E-3</v>
      </c>
      <c r="S205" s="15">
        <f t="shared" si="45"/>
        <v>17.216046909551473</v>
      </c>
    </row>
    <row r="206" spans="2:19" x14ac:dyDescent="0.25">
      <c r="B206" s="3" t="s">
        <v>38</v>
      </c>
      <c r="C206" s="3">
        <v>198</v>
      </c>
      <c r="D206" s="3">
        <v>198</v>
      </c>
      <c r="E206" s="9">
        <v>12</v>
      </c>
      <c r="F206" s="15">
        <f t="shared" si="46"/>
        <v>6.9444444444444448E-2</v>
      </c>
      <c r="G206" s="15">
        <f t="shared" si="47"/>
        <v>0.25</v>
      </c>
      <c r="H206" s="15">
        <f t="shared" si="36"/>
        <v>9908.1</v>
      </c>
      <c r="I206">
        <f t="shared" si="37"/>
        <v>70.138888888888886</v>
      </c>
      <c r="J206">
        <f t="shared" si="38"/>
        <v>123.85125000000001</v>
      </c>
      <c r="K206">
        <f t="shared" si="39"/>
        <v>4.2951466666666649</v>
      </c>
      <c r="L206" s="15">
        <f t="shared" si="40"/>
        <v>198.28528555555556</v>
      </c>
      <c r="M206" s="17">
        <f t="shared" si="41"/>
        <v>2379.4234266666667</v>
      </c>
      <c r="N206" s="18">
        <f t="shared" si="42"/>
        <v>5.5083652327333339E-5</v>
      </c>
      <c r="O206" s="15">
        <f>SUM($N$8:N206)</f>
        <v>1.5485181829333868E-2</v>
      </c>
      <c r="P206" s="15" t="str">
        <f t="shared" si="43"/>
        <v>0</v>
      </c>
      <c r="Q206" s="18">
        <f t="shared" si="44"/>
        <v>0</v>
      </c>
      <c r="R206" s="15">
        <f>SUM($Q$8:Q207)</f>
        <v>6.8317646466474098E-3</v>
      </c>
      <c r="S206" s="15">
        <f t="shared" si="45"/>
        <v>17.216046909551473</v>
      </c>
    </row>
    <row r="207" spans="2:19" x14ac:dyDescent="0.25">
      <c r="B207" s="3" t="s">
        <v>38</v>
      </c>
      <c r="C207" s="3">
        <v>199</v>
      </c>
      <c r="D207" s="3">
        <v>199</v>
      </c>
      <c r="E207" s="9">
        <v>12.5</v>
      </c>
      <c r="F207" s="15">
        <f t="shared" si="46"/>
        <v>0.1388888888888889</v>
      </c>
      <c r="G207" s="15">
        <f t="shared" si="47"/>
        <v>0.5</v>
      </c>
      <c r="H207" s="15">
        <f t="shared" si="36"/>
        <v>9908.1</v>
      </c>
      <c r="I207">
        <f t="shared" si="37"/>
        <v>140.27777777777777</v>
      </c>
      <c r="J207">
        <f t="shared" si="38"/>
        <v>123.85125000000001</v>
      </c>
      <c r="K207">
        <f t="shared" si="39"/>
        <v>4.6605324074074073</v>
      </c>
      <c r="L207" s="15">
        <f t="shared" si="40"/>
        <v>268.78956018518522</v>
      </c>
      <c r="M207" s="17">
        <f t="shared" si="41"/>
        <v>3359.8695023148152</v>
      </c>
      <c r="N207" s="18">
        <f t="shared" si="42"/>
        <v>7.4669739819444462E-5</v>
      </c>
      <c r="O207" s="15">
        <f>SUM($N$8:N207)</f>
        <v>1.5559851569153313E-2</v>
      </c>
      <c r="P207" s="15" t="str">
        <f t="shared" si="43"/>
        <v>0</v>
      </c>
      <c r="Q207" s="18">
        <f t="shared" si="44"/>
        <v>0</v>
      </c>
      <c r="R207" s="15">
        <f>SUM($Q$8:Q208)</f>
        <v>6.8317646466474098E-3</v>
      </c>
      <c r="S207" s="15">
        <f t="shared" si="45"/>
        <v>17.216046909551473</v>
      </c>
    </row>
    <row r="208" spans="2:19" x14ac:dyDescent="0.25">
      <c r="B208" s="3" t="s">
        <v>38</v>
      </c>
      <c r="C208" s="3">
        <v>200</v>
      </c>
      <c r="D208" s="3">
        <v>200</v>
      </c>
      <c r="E208" s="9">
        <v>13</v>
      </c>
      <c r="F208" s="15">
        <f t="shared" si="46"/>
        <v>0.20833333333333331</v>
      </c>
      <c r="G208" s="15">
        <f t="shared" si="47"/>
        <v>0.75</v>
      </c>
      <c r="H208" s="15">
        <f t="shared" si="36"/>
        <v>9908.1</v>
      </c>
      <c r="I208">
        <f t="shared" si="37"/>
        <v>210.41666666666666</v>
      </c>
      <c r="J208">
        <f t="shared" si="38"/>
        <v>123.85125000000001</v>
      </c>
      <c r="K208">
        <f t="shared" si="39"/>
        <v>5.0408318518518511</v>
      </c>
      <c r="L208" s="15">
        <f t="shared" si="40"/>
        <v>339.30874851851854</v>
      </c>
      <c r="M208" s="17">
        <f t="shared" si="41"/>
        <v>4411.0137307407413</v>
      </c>
      <c r="N208" s="18">
        <f t="shared" si="42"/>
        <v>9.4259970338444449E-5</v>
      </c>
      <c r="O208" s="15">
        <f>SUM($N$8:N208)</f>
        <v>1.5654111539491759E-2</v>
      </c>
      <c r="P208" s="15" t="str">
        <f t="shared" si="43"/>
        <v>0</v>
      </c>
      <c r="Q208" s="18">
        <f t="shared" si="44"/>
        <v>0</v>
      </c>
      <c r="R208" s="15">
        <f>SUM($Q$8:Q209)</f>
        <v>6.8317646466474098E-3</v>
      </c>
      <c r="S208" s="15">
        <f t="shared" si="45"/>
        <v>17.216046909551473</v>
      </c>
    </row>
    <row r="209" spans="2:19" x14ac:dyDescent="0.25">
      <c r="B209" s="3" t="s">
        <v>38</v>
      </c>
      <c r="C209" s="3">
        <v>201</v>
      </c>
      <c r="D209" s="3">
        <v>201</v>
      </c>
      <c r="E209" s="9">
        <v>14</v>
      </c>
      <c r="F209" s="15">
        <f t="shared" si="46"/>
        <v>0.27777777777777779</v>
      </c>
      <c r="G209" s="15">
        <f t="shared" si="47"/>
        <v>1</v>
      </c>
      <c r="H209" s="15">
        <f t="shared" si="36"/>
        <v>9908.1</v>
      </c>
      <c r="I209">
        <f t="shared" si="37"/>
        <v>280.55555555555554</v>
      </c>
      <c r="J209">
        <f t="shared" si="38"/>
        <v>123.85125000000001</v>
      </c>
      <c r="K209">
        <f t="shared" si="39"/>
        <v>5.8461718518518504</v>
      </c>
      <c r="L209" s="15">
        <f t="shared" si="40"/>
        <v>410.2529774074074</v>
      </c>
      <c r="M209" s="17">
        <f t="shared" si="41"/>
        <v>5743.5416837037037</v>
      </c>
      <c r="N209" s="18">
        <f t="shared" si="42"/>
        <v>1.1396827712377779E-4</v>
      </c>
      <c r="O209" s="15">
        <f>SUM($N$8:N209)</f>
        <v>1.5768079816615536E-2</v>
      </c>
      <c r="P209" s="15" t="str">
        <f t="shared" si="43"/>
        <v>0</v>
      </c>
      <c r="Q209" s="18">
        <f t="shared" si="44"/>
        <v>0</v>
      </c>
      <c r="R209" s="15">
        <f>SUM($Q$8:Q210)</f>
        <v>6.8317646466474098E-3</v>
      </c>
      <c r="S209" s="15">
        <f t="shared" si="45"/>
        <v>17.216046909551473</v>
      </c>
    </row>
    <row r="210" spans="2:19" x14ac:dyDescent="0.25">
      <c r="B210" s="3" t="s">
        <v>38</v>
      </c>
      <c r="C210" s="3">
        <v>202</v>
      </c>
      <c r="D210" s="3">
        <v>202</v>
      </c>
      <c r="E210" s="9">
        <v>15</v>
      </c>
      <c r="F210" s="15">
        <f t="shared" si="46"/>
        <v>0.34722222222222221</v>
      </c>
      <c r="G210" s="15">
        <f t="shared" si="47"/>
        <v>1.25</v>
      </c>
      <c r="H210" s="15">
        <f t="shared" si="36"/>
        <v>9908.1</v>
      </c>
      <c r="I210">
        <f t="shared" si="37"/>
        <v>350.69444444444446</v>
      </c>
      <c r="J210">
        <f t="shared" si="38"/>
        <v>123.85125000000001</v>
      </c>
      <c r="K210">
        <f t="shared" si="39"/>
        <v>6.7111666666666672</v>
      </c>
      <c r="L210" s="15">
        <f t="shared" si="40"/>
        <v>481.25686111111111</v>
      </c>
      <c r="M210" s="17">
        <f t="shared" si="41"/>
        <v>7218.8529166666667</v>
      </c>
      <c r="N210" s="18">
        <f t="shared" si="42"/>
        <v>1.3369315601666668E-4</v>
      </c>
      <c r="O210" s="15">
        <f>SUM($N$8:N210)</f>
        <v>1.5901772972632202E-2</v>
      </c>
      <c r="P210" s="15" t="str">
        <f t="shared" si="43"/>
        <v>0</v>
      </c>
      <c r="Q210" s="18">
        <f t="shared" si="44"/>
        <v>0</v>
      </c>
      <c r="R210" s="15">
        <f>SUM($Q$8:Q211)</f>
        <v>6.8317646466474098E-3</v>
      </c>
      <c r="S210" s="15">
        <f t="shared" si="45"/>
        <v>17.216046909551473</v>
      </c>
    </row>
    <row r="211" spans="2:19" x14ac:dyDescent="0.25">
      <c r="B211" s="3" t="s">
        <v>38</v>
      </c>
      <c r="C211" s="3">
        <v>203</v>
      </c>
      <c r="D211" s="3">
        <v>203</v>
      </c>
      <c r="E211" s="9">
        <v>16.5</v>
      </c>
      <c r="F211" s="15">
        <f t="shared" si="46"/>
        <v>0.55555555555555558</v>
      </c>
      <c r="G211" s="15">
        <f t="shared" si="47"/>
        <v>2</v>
      </c>
      <c r="H211" s="15">
        <f t="shared" si="36"/>
        <v>9908.1</v>
      </c>
      <c r="I211">
        <f t="shared" si="37"/>
        <v>561.11111111111109</v>
      </c>
      <c r="J211">
        <f t="shared" si="38"/>
        <v>123.85125000000001</v>
      </c>
      <c r="K211">
        <f t="shared" si="39"/>
        <v>8.1205116666666655</v>
      </c>
      <c r="L211" s="15">
        <f t="shared" si="40"/>
        <v>693.08287277777777</v>
      </c>
      <c r="M211" s="17">
        <f t="shared" si="41"/>
        <v>11435.867400833333</v>
      </c>
      <c r="N211" s="18">
        <f t="shared" si="42"/>
        <v>1.9253842205766667E-4</v>
      </c>
      <c r="O211" s="15">
        <f>SUM($N$8:N211)</f>
        <v>1.6094311394689868E-2</v>
      </c>
      <c r="P211" s="15" t="str">
        <f t="shared" si="43"/>
        <v>0</v>
      </c>
      <c r="Q211" s="18">
        <f t="shared" si="44"/>
        <v>0</v>
      </c>
      <c r="R211" s="15">
        <f>SUM($Q$8:Q212)</f>
        <v>6.8317646466474098E-3</v>
      </c>
      <c r="S211" s="15">
        <f t="shared" si="45"/>
        <v>17.216046909551473</v>
      </c>
    </row>
    <row r="212" spans="2:19" x14ac:dyDescent="0.25">
      <c r="B212" s="3" t="s">
        <v>38</v>
      </c>
      <c r="C212" s="3">
        <v>204</v>
      </c>
      <c r="D212" s="3">
        <v>204</v>
      </c>
      <c r="E212" s="9">
        <v>19</v>
      </c>
      <c r="F212" s="15">
        <f t="shared" si="46"/>
        <v>0.65277777777777768</v>
      </c>
      <c r="G212" s="15">
        <f t="shared" si="47"/>
        <v>2.3499999999999996</v>
      </c>
      <c r="H212" s="15">
        <f t="shared" si="36"/>
        <v>9908.1</v>
      </c>
      <c r="I212">
        <f t="shared" si="37"/>
        <v>659.30555555555543</v>
      </c>
      <c r="J212">
        <f t="shared" si="38"/>
        <v>123.85125000000001</v>
      </c>
      <c r="K212">
        <f t="shared" si="39"/>
        <v>10.767694074074072</v>
      </c>
      <c r="L212" s="15">
        <f t="shared" si="40"/>
        <v>793.92449962962951</v>
      </c>
      <c r="M212" s="17">
        <f t="shared" si="41"/>
        <v>15084.56549296296</v>
      </c>
      <c r="N212" s="18">
        <f t="shared" si="42"/>
        <v>2.2055222599711108E-4</v>
      </c>
      <c r="O212" s="15">
        <f>SUM($N$8:N212)</f>
        <v>1.631486362068698E-2</v>
      </c>
      <c r="P212" s="15" t="str">
        <f t="shared" si="43"/>
        <v>0</v>
      </c>
      <c r="Q212" s="18">
        <f t="shared" si="44"/>
        <v>0</v>
      </c>
      <c r="R212" s="15">
        <f>SUM($Q$8:Q213)</f>
        <v>6.8317646466474098E-3</v>
      </c>
      <c r="S212" s="15">
        <f t="shared" si="45"/>
        <v>17.216046909551473</v>
      </c>
    </row>
    <row r="213" spans="2:19" x14ac:dyDescent="0.25">
      <c r="B213" s="3" t="s">
        <v>38</v>
      </c>
      <c r="C213" s="3">
        <v>205</v>
      </c>
      <c r="D213" s="3">
        <v>205</v>
      </c>
      <c r="E213" s="9">
        <v>21.2</v>
      </c>
      <c r="F213" s="15">
        <f t="shared" si="46"/>
        <v>0.66666666666666674</v>
      </c>
      <c r="G213" s="15">
        <f t="shared" si="47"/>
        <v>2.4000000000000004</v>
      </c>
      <c r="H213" s="15">
        <f t="shared" si="36"/>
        <v>9908.1</v>
      </c>
      <c r="I213">
        <f t="shared" si="37"/>
        <v>673.33333333333337</v>
      </c>
      <c r="J213">
        <f t="shared" si="38"/>
        <v>123.85125000000001</v>
      </c>
      <c r="K213">
        <f t="shared" si="39"/>
        <v>13.405629985185181</v>
      </c>
      <c r="L213" s="15">
        <f t="shared" si="40"/>
        <v>810.59021331851852</v>
      </c>
      <c r="M213" s="17">
        <f t="shared" si="41"/>
        <v>17184.512522352594</v>
      </c>
      <c r="N213" s="18">
        <f t="shared" si="42"/>
        <v>2.2518196125988446E-4</v>
      </c>
      <c r="O213" s="15">
        <f>SUM($N$8:N213)</f>
        <v>1.6540045581946865E-2</v>
      </c>
      <c r="P213" s="15" t="str">
        <f t="shared" si="43"/>
        <v>0</v>
      </c>
      <c r="Q213" s="18">
        <f t="shared" si="44"/>
        <v>0</v>
      </c>
      <c r="R213" s="15">
        <f>SUM($Q$8:Q214)</f>
        <v>6.8317646466474098E-3</v>
      </c>
      <c r="S213" s="15">
        <f t="shared" si="45"/>
        <v>17.216046909551473</v>
      </c>
    </row>
    <row r="214" spans="2:19" x14ac:dyDescent="0.25">
      <c r="B214" s="3" t="s">
        <v>38</v>
      </c>
      <c r="C214" s="3">
        <v>206</v>
      </c>
      <c r="D214" s="3">
        <v>206</v>
      </c>
      <c r="E214" s="9">
        <v>23.8</v>
      </c>
      <c r="F214" s="15">
        <f t="shared" si="46"/>
        <v>0.79166666666666652</v>
      </c>
      <c r="G214" s="15">
        <f t="shared" si="47"/>
        <v>2.8499999999999996</v>
      </c>
      <c r="H214" s="15">
        <f t="shared" si="36"/>
        <v>9908.1</v>
      </c>
      <c r="I214">
        <f t="shared" si="37"/>
        <v>799.58333333333314</v>
      </c>
      <c r="J214">
        <f t="shared" si="38"/>
        <v>123.85125000000001</v>
      </c>
      <c r="K214">
        <f t="shared" si="39"/>
        <v>16.895436651851846</v>
      </c>
      <c r="L214" s="15">
        <f t="shared" si="40"/>
        <v>940.330019985185</v>
      </c>
      <c r="M214" s="17">
        <f t="shared" si="41"/>
        <v>22379.854475647404</v>
      </c>
      <c r="N214" s="18">
        <f t="shared" si="42"/>
        <v>2.6122367955188443E-4</v>
      </c>
      <c r="O214" s="15">
        <f>SUM($N$8:N214)</f>
        <v>1.680126926149875E-2</v>
      </c>
      <c r="P214" s="15" t="str">
        <f t="shared" si="43"/>
        <v>0</v>
      </c>
      <c r="Q214" s="18">
        <f t="shared" si="44"/>
        <v>0</v>
      </c>
      <c r="R214" s="15">
        <f>SUM($Q$8:Q215)</f>
        <v>6.8317646466474098E-3</v>
      </c>
      <c r="S214" s="15">
        <f t="shared" si="45"/>
        <v>17.216046909551473</v>
      </c>
    </row>
    <row r="215" spans="2:19" x14ac:dyDescent="0.25">
      <c r="B215" s="3" t="s">
        <v>38</v>
      </c>
      <c r="C215" s="3">
        <v>207</v>
      </c>
      <c r="D215" s="3">
        <v>207</v>
      </c>
      <c r="E215" s="9">
        <v>26.9</v>
      </c>
      <c r="F215" s="15">
        <f t="shared" si="46"/>
        <v>0.80555555555555558</v>
      </c>
      <c r="G215" s="15">
        <f t="shared" si="47"/>
        <v>2.9000000000000004</v>
      </c>
      <c r="H215" s="15">
        <f t="shared" si="36"/>
        <v>9908.1</v>
      </c>
      <c r="I215">
        <f t="shared" si="37"/>
        <v>813.61111111111109</v>
      </c>
      <c r="J215">
        <f t="shared" si="38"/>
        <v>123.85125000000001</v>
      </c>
      <c r="K215">
        <f t="shared" si="39"/>
        <v>21.583410274074065</v>
      </c>
      <c r="L215" s="15">
        <f t="shared" si="40"/>
        <v>959.04577138518516</v>
      </c>
      <c r="M215" s="17">
        <f t="shared" si="41"/>
        <v>25798.331250261479</v>
      </c>
      <c r="N215" s="18">
        <f t="shared" si="42"/>
        <v>2.6642291529080446E-4</v>
      </c>
      <c r="O215" s="15">
        <f>SUM($N$8:N215)</f>
        <v>1.7067692176789554E-2</v>
      </c>
      <c r="P215" s="15" t="str">
        <f t="shared" si="43"/>
        <v>0</v>
      </c>
      <c r="Q215" s="18">
        <f t="shared" si="44"/>
        <v>0</v>
      </c>
      <c r="R215" s="15">
        <f>SUM($Q$8:Q216)</f>
        <v>6.8317646466474098E-3</v>
      </c>
      <c r="S215" s="15">
        <f t="shared" si="45"/>
        <v>17.216046909551473</v>
      </c>
    </row>
    <row r="216" spans="2:19" x14ac:dyDescent="0.25">
      <c r="B216" s="3" t="s">
        <v>38</v>
      </c>
      <c r="C216" s="3">
        <v>208</v>
      </c>
      <c r="D216" s="3">
        <v>208</v>
      </c>
      <c r="E216" s="9">
        <v>29.6</v>
      </c>
      <c r="F216" s="15">
        <f t="shared" si="46"/>
        <v>0.70833333333333348</v>
      </c>
      <c r="G216" s="15">
        <f t="shared" si="47"/>
        <v>2.5500000000000007</v>
      </c>
      <c r="H216" s="15">
        <f t="shared" si="36"/>
        <v>9908.1</v>
      </c>
      <c r="I216">
        <f t="shared" si="37"/>
        <v>715.41666666666686</v>
      </c>
      <c r="J216">
        <f t="shared" si="38"/>
        <v>123.85125000000001</v>
      </c>
      <c r="K216">
        <f t="shared" si="39"/>
        <v>26.133581274074075</v>
      </c>
      <c r="L216" s="15">
        <f t="shared" si="40"/>
        <v>865.40149794074091</v>
      </c>
      <c r="M216" s="17">
        <f t="shared" si="41"/>
        <v>25615.884339045933</v>
      </c>
      <c r="N216" s="18">
        <f t="shared" si="42"/>
        <v>2.4040853612793784E-4</v>
      </c>
      <c r="O216" s="15">
        <f>SUM($N$8:N216)</f>
        <v>1.7308100712917492E-2</v>
      </c>
      <c r="P216" s="15" t="str">
        <f t="shared" si="43"/>
        <v>0</v>
      </c>
      <c r="Q216" s="18">
        <f t="shared" si="44"/>
        <v>0</v>
      </c>
      <c r="R216" s="15">
        <f>SUM($Q$8:Q217)</f>
        <v>6.8317646466474098E-3</v>
      </c>
      <c r="S216" s="15">
        <f t="shared" si="45"/>
        <v>17.216046909551473</v>
      </c>
    </row>
    <row r="217" spans="2:19" x14ac:dyDescent="0.25">
      <c r="B217" s="3" t="s">
        <v>38</v>
      </c>
      <c r="C217" s="3">
        <v>209</v>
      </c>
      <c r="D217" s="3">
        <v>209</v>
      </c>
      <c r="E217" s="9">
        <v>32</v>
      </c>
      <c r="F217" s="15">
        <f t="shared" si="46"/>
        <v>0.7777777777777779</v>
      </c>
      <c r="G217" s="15">
        <f t="shared" si="47"/>
        <v>2.8000000000000007</v>
      </c>
      <c r="H217" s="15">
        <f t="shared" si="36"/>
        <v>9908.1</v>
      </c>
      <c r="I217">
        <f t="shared" si="37"/>
        <v>785.55555555555566</v>
      </c>
      <c r="J217">
        <f t="shared" si="38"/>
        <v>123.85125000000001</v>
      </c>
      <c r="K217">
        <f t="shared" si="39"/>
        <v>30.543265185185184</v>
      </c>
      <c r="L217" s="15">
        <f t="shared" si="40"/>
        <v>939.95007074074078</v>
      </c>
      <c r="M217" s="17">
        <f t="shared" si="41"/>
        <v>30078.402263703705</v>
      </c>
      <c r="N217" s="18">
        <f t="shared" si="42"/>
        <v>2.6111812965177783E-4</v>
      </c>
      <c r="O217" s="15">
        <f>SUM($N$8:N217)</f>
        <v>1.7569218842569269E-2</v>
      </c>
      <c r="P217" s="15" t="str">
        <f t="shared" si="43"/>
        <v>0</v>
      </c>
      <c r="Q217" s="18">
        <f t="shared" si="44"/>
        <v>0</v>
      </c>
      <c r="R217" s="15">
        <f>SUM($Q$8:Q218)</f>
        <v>6.8317646466474098E-3</v>
      </c>
      <c r="S217" s="15">
        <f t="shared" si="45"/>
        <v>17.216046909551473</v>
      </c>
    </row>
    <row r="218" spans="2:19" x14ac:dyDescent="0.25">
      <c r="B218" s="3" t="s">
        <v>38</v>
      </c>
      <c r="C218" s="3">
        <v>210</v>
      </c>
      <c r="D218" s="3">
        <v>210</v>
      </c>
      <c r="E218" s="9">
        <v>35.200000000000003</v>
      </c>
      <c r="F218" s="15">
        <f t="shared" si="46"/>
        <v>0.76388888888888884</v>
      </c>
      <c r="G218" s="15">
        <f t="shared" si="47"/>
        <v>2.75</v>
      </c>
      <c r="H218" s="15">
        <f t="shared" si="36"/>
        <v>9908.1</v>
      </c>
      <c r="I218">
        <f t="shared" si="37"/>
        <v>771.52777777777771</v>
      </c>
      <c r="J218">
        <f t="shared" si="38"/>
        <v>123.85125000000001</v>
      </c>
      <c r="K218">
        <f t="shared" si="39"/>
        <v>36.957350874074073</v>
      </c>
      <c r="L218" s="15">
        <f t="shared" si="40"/>
        <v>932.33637865185176</v>
      </c>
      <c r="M218" s="17">
        <f t="shared" si="41"/>
        <v>32818.240528545182</v>
      </c>
      <c r="N218" s="18">
        <f t="shared" si="42"/>
        <v>2.5900304598948441E-4</v>
      </c>
      <c r="O218" s="15">
        <f>SUM($N$8:N218)</f>
        <v>1.7828221888558753E-2</v>
      </c>
      <c r="P218" s="15" t="str">
        <f t="shared" si="43"/>
        <v>0</v>
      </c>
      <c r="Q218" s="18">
        <f t="shared" si="44"/>
        <v>0</v>
      </c>
      <c r="R218" s="15">
        <f>SUM($Q$8:Q219)</f>
        <v>6.8317646466474098E-3</v>
      </c>
      <c r="S218" s="15">
        <f t="shared" si="45"/>
        <v>17.216046909551473</v>
      </c>
    </row>
    <row r="219" spans="2:19" x14ac:dyDescent="0.25">
      <c r="B219" s="3" t="s">
        <v>38</v>
      </c>
      <c r="C219" s="3">
        <v>211</v>
      </c>
      <c r="D219" s="3">
        <v>211</v>
      </c>
      <c r="E219" s="9">
        <v>37.5</v>
      </c>
      <c r="F219" s="15">
        <f t="shared" si="46"/>
        <v>0.55555555555555558</v>
      </c>
      <c r="G219" s="15">
        <f t="shared" si="47"/>
        <v>2</v>
      </c>
      <c r="H219" s="15">
        <f t="shared" si="36"/>
        <v>9908.1</v>
      </c>
      <c r="I219">
        <f t="shared" si="37"/>
        <v>561.11111111111109</v>
      </c>
      <c r="J219">
        <f t="shared" si="38"/>
        <v>123.85125000000001</v>
      </c>
      <c r="K219">
        <f t="shared" si="39"/>
        <v>41.944791666666653</v>
      </c>
      <c r="L219" s="15">
        <f t="shared" si="40"/>
        <v>726.90715277777781</v>
      </c>
      <c r="M219" s="17">
        <f t="shared" si="41"/>
        <v>27259.018229166668</v>
      </c>
      <c r="N219" s="18">
        <f t="shared" si="42"/>
        <v>2.019348070416667E-4</v>
      </c>
      <c r="O219" s="15">
        <f>SUM($N$8:N219)</f>
        <v>1.803015669560042E-2</v>
      </c>
      <c r="P219" s="15" t="str">
        <f t="shared" si="43"/>
        <v>0</v>
      </c>
      <c r="Q219" s="18">
        <f t="shared" si="44"/>
        <v>0</v>
      </c>
      <c r="R219" s="15">
        <f>SUM($Q$8:Q220)</f>
        <v>6.8317646466474098E-3</v>
      </c>
      <c r="S219" s="15">
        <f t="shared" si="45"/>
        <v>17.216046909551473</v>
      </c>
    </row>
    <row r="220" spans="2:19" x14ac:dyDescent="0.25">
      <c r="B220" s="3" t="s">
        <v>38</v>
      </c>
      <c r="C220" s="3">
        <v>212</v>
      </c>
      <c r="D220" s="3">
        <v>212</v>
      </c>
      <c r="E220" s="9">
        <v>39.200000000000003</v>
      </c>
      <c r="F220" s="15">
        <f t="shared" si="46"/>
        <v>0.41666666666666663</v>
      </c>
      <c r="G220" s="15">
        <f t="shared" si="47"/>
        <v>1.5</v>
      </c>
      <c r="H220" s="15">
        <f t="shared" si="36"/>
        <v>9908.1</v>
      </c>
      <c r="I220">
        <f t="shared" si="37"/>
        <v>420.83333333333331</v>
      </c>
      <c r="J220">
        <f t="shared" si="38"/>
        <v>123.85125000000001</v>
      </c>
      <c r="K220">
        <f t="shared" si="39"/>
        <v>45.833987318518517</v>
      </c>
      <c r="L220" s="15">
        <f t="shared" si="40"/>
        <v>590.51857065185186</v>
      </c>
      <c r="M220" s="17">
        <f t="shared" si="41"/>
        <v>23148.327969552596</v>
      </c>
      <c r="N220" s="18">
        <f t="shared" si="42"/>
        <v>1.6404605892708445E-4</v>
      </c>
      <c r="O220" s="15">
        <f>SUM($N$8:N220)</f>
        <v>1.8194202754527503E-2</v>
      </c>
      <c r="P220" s="15" t="str">
        <f t="shared" si="43"/>
        <v>0</v>
      </c>
      <c r="Q220" s="18">
        <f t="shared" si="44"/>
        <v>0</v>
      </c>
      <c r="R220" s="15">
        <f>SUM($Q$8:Q221)</f>
        <v>6.8317646466474098E-3</v>
      </c>
      <c r="S220" s="15">
        <f t="shared" si="45"/>
        <v>17.216046909551473</v>
      </c>
    </row>
    <row r="221" spans="2:19" x14ac:dyDescent="0.25">
      <c r="B221" s="3" t="s">
        <v>38</v>
      </c>
      <c r="C221" s="3">
        <v>213</v>
      </c>
      <c r="D221" s="3">
        <v>213</v>
      </c>
      <c r="E221" s="9">
        <v>40.5</v>
      </c>
      <c r="F221" s="15">
        <f t="shared" si="46"/>
        <v>0.33333333333333315</v>
      </c>
      <c r="G221" s="15">
        <f t="shared" si="47"/>
        <v>1.1999999999999993</v>
      </c>
      <c r="H221" s="15">
        <f t="shared" si="36"/>
        <v>9908.1</v>
      </c>
      <c r="I221">
        <f t="shared" si="37"/>
        <v>336.66666666666646</v>
      </c>
      <c r="J221">
        <f t="shared" si="38"/>
        <v>123.85125000000001</v>
      </c>
      <c r="K221">
        <f t="shared" si="39"/>
        <v>48.924404999999993</v>
      </c>
      <c r="L221" s="15">
        <f t="shared" si="40"/>
        <v>509.44232166666643</v>
      </c>
      <c r="M221" s="17">
        <f t="shared" si="41"/>
        <v>20632.414027499992</v>
      </c>
      <c r="N221" s="18">
        <f t="shared" si="42"/>
        <v>1.4152307695899994E-4</v>
      </c>
      <c r="O221" s="15">
        <f>SUM($N$8:N221)</f>
        <v>1.8335725831486502E-2</v>
      </c>
      <c r="P221" s="15" t="str">
        <f t="shared" si="43"/>
        <v>0</v>
      </c>
      <c r="Q221" s="18">
        <f t="shared" si="44"/>
        <v>0</v>
      </c>
      <c r="R221" s="15">
        <f>SUM($Q$8:Q222)</f>
        <v>6.8317646466474098E-3</v>
      </c>
      <c r="S221" s="15">
        <f t="shared" si="45"/>
        <v>17.216046909551473</v>
      </c>
    </row>
    <row r="222" spans="2:19" x14ac:dyDescent="0.25">
      <c r="B222" s="3" t="s">
        <v>38</v>
      </c>
      <c r="C222" s="3">
        <v>214</v>
      </c>
      <c r="D222" s="3">
        <v>214</v>
      </c>
      <c r="E222" s="9">
        <v>41.6</v>
      </c>
      <c r="F222" s="15">
        <f t="shared" si="46"/>
        <v>0.36111111111111133</v>
      </c>
      <c r="G222" s="15">
        <f t="shared" si="47"/>
        <v>1.3000000000000007</v>
      </c>
      <c r="H222" s="15">
        <f t="shared" si="36"/>
        <v>9908.1</v>
      </c>
      <c r="I222">
        <f t="shared" si="37"/>
        <v>364.72222222222246</v>
      </c>
      <c r="J222">
        <f t="shared" si="38"/>
        <v>123.85125000000001</v>
      </c>
      <c r="K222">
        <f t="shared" si="39"/>
        <v>51.618118162962951</v>
      </c>
      <c r="L222" s="15">
        <f t="shared" si="40"/>
        <v>540.19159038518546</v>
      </c>
      <c r="M222" s="17">
        <f t="shared" si="41"/>
        <v>22471.970160023717</v>
      </c>
      <c r="N222" s="18">
        <f t="shared" si="42"/>
        <v>1.5006522380900454E-4</v>
      </c>
      <c r="O222" s="15">
        <f>SUM($N$8:N222)</f>
        <v>1.8485791055295506E-2</v>
      </c>
      <c r="P222" s="15" t="str">
        <f t="shared" si="43"/>
        <v>0</v>
      </c>
      <c r="Q222" s="18">
        <f t="shared" si="44"/>
        <v>0</v>
      </c>
      <c r="R222" s="15">
        <f>SUM($Q$8:Q223)</f>
        <v>6.8317646466474098E-3</v>
      </c>
      <c r="S222" s="15">
        <f t="shared" si="45"/>
        <v>17.216046909551473</v>
      </c>
    </row>
    <row r="223" spans="2:19" x14ac:dyDescent="0.25">
      <c r="B223" s="3" t="s">
        <v>38</v>
      </c>
      <c r="C223" s="3">
        <v>215</v>
      </c>
      <c r="D223" s="3">
        <v>215</v>
      </c>
      <c r="E223" s="9">
        <v>43.1</v>
      </c>
      <c r="F223" s="15">
        <f t="shared" si="46"/>
        <v>0.47222222222222199</v>
      </c>
      <c r="G223" s="15">
        <f t="shared" si="47"/>
        <v>1.6999999999999993</v>
      </c>
      <c r="H223" s="15">
        <f t="shared" si="36"/>
        <v>9908.1</v>
      </c>
      <c r="I223">
        <f t="shared" si="37"/>
        <v>476.94444444444423</v>
      </c>
      <c r="J223">
        <f t="shared" si="38"/>
        <v>123.85125000000001</v>
      </c>
      <c r="K223">
        <f t="shared" si="39"/>
        <v>55.407690274074071</v>
      </c>
      <c r="L223" s="15">
        <f t="shared" si="40"/>
        <v>656.20338471851824</v>
      </c>
      <c r="M223" s="17">
        <f t="shared" si="41"/>
        <v>28282.365881368136</v>
      </c>
      <c r="N223" s="18">
        <f t="shared" si="42"/>
        <v>1.8229330027480438E-4</v>
      </c>
      <c r="O223" s="15">
        <f>SUM($N$8:N223)</f>
        <v>1.8668084355570311E-2</v>
      </c>
      <c r="P223" s="15" t="str">
        <f t="shared" si="43"/>
        <v>0</v>
      </c>
      <c r="Q223" s="18">
        <f t="shared" si="44"/>
        <v>0</v>
      </c>
      <c r="R223" s="15">
        <f>SUM($Q$8:Q224)</f>
        <v>6.8317646466474098E-3</v>
      </c>
      <c r="S223" s="15">
        <f t="shared" si="45"/>
        <v>17.216046909551473</v>
      </c>
    </row>
    <row r="224" spans="2:19" x14ac:dyDescent="0.25">
      <c r="B224" s="3" t="s">
        <v>38</v>
      </c>
      <c r="C224" s="3">
        <v>216</v>
      </c>
      <c r="D224" s="3">
        <v>216</v>
      </c>
      <c r="E224" s="9">
        <v>45</v>
      </c>
      <c r="F224" s="15">
        <f t="shared" si="46"/>
        <v>0.55555555555555558</v>
      </c>
      <c r="G224" s="15">
        <f t="shared" si="47"/>
        <v>2</v>
      </c>
      <c r="H224" s="15">
        <f t="shared" si="36"/>
        <v>9908.1</v>
      </c>
      <c r="I224">
        <f t="shared" si="37"/>
        <v>561.11111111111109</v>
      </c>
      <c r="J224">
        <f t="shared" si="38"/>
        <v>123.85125000000001</v>
      </c>
      <c r="K224">
        <f t="shared" si="39"/>
        <v>60.400499999999994</v>
      </c>
      <c r="L224" s="15">
        <f t="shared" si="40"/>
        <v>745.3628611111111</v>
      </c>
      <c r="M224" s="17">
        <f t="shared" si="41"/>
        <v>33541.328750000001</v>
      </c>
      <c r="N224" s="18">
        <f t="shared" si="42"/>
        <v>2.0706180281666666E-4</v>
      </c>
      <c r="O224" s="15">
        <f>SUM($N$8:N224)</f>
        <v>1.8875146158386976E-2</v>
      </c>
      <c r="P224" s="15" t="str">
        <f t="shared" si="43"/>
        <v>0</v>
      </c>
      <c r="Q224" s="18">
        <f t="shared" si="44"/>
        <v>0</v>
      </c>
      <c r="R224" s="15">
        <f>SUM($Q$8:Q225)</f>
        <v>6.8317646466474098E-3</v>
      </c>
      <c r="S224" s="15">
        <f t="shared" si="45"/>
        <v>17.216046909551473</v>
      </c>
    </row>
    <row r="225" spans="2:19" x14ac:dyDescent="0.25">
      <c r="B225" s="3" t="s">
        <v>38</v>
      </c>
      <c r="C225" s="3">
        <v>217</v>
      </c>
      <c r="D225" s="3">
        <v>217</v>
      </c>
      <c r="E225" s="9">
        <v>47.1</v>
      </c>
      <c r="F225" s="15">
        <f t="shared" si="46"/>
        <v>0.55555555555555558</v>
      </c>
      <c r="G225" s="15">
        <f t="shared" si="47"/>
        <v>2</v>
      </c>
      <c r="H225" s="15">
        <f t="shared" si="36"/>
        <v>9908.1</v>
      </c>
      <c r="I225">
        <f t="shared" si="37"/>
        <v>561.11111111111109</v>
      </c>
      <c r="J225">
        <f t="shared" si="38"/>
        <v>123.85125000000001</v>
      </c>
      <c r="K225">
        <f t="shared" si="39"/>
        <v>66.169418866666661</v>
      </c>
      <c r="L225" s="15">
        <f t="shared" si="40"/>
        <v>751.1317799777778</v>
      </c>
      <c r="M225" s="17">
        <f t="shared" si="41"/>
        <v>35378.306836953336</v>
      </c>
      <c r="N225" s="18">
        <f t="shared" si="42"/>
        <v>2.0866440847782668E-4</v>
      </c>
      <c r="O225" s="15">
        <f>SUM($N$8:N225)</f>
        <v>1.9083810566864801E-2</v>
      </c>
      <c r="P225" s="15" t="str">
        <f t="shared" si="43"/>
        <v>0</v>
      </c>
      <c r="Q225" s="18">
        <f t="shared" si="44"/>
        <v>0</v>
      </c>
      <c r="R225" s="15">
        <f>SUM($Q$8:Q226)</f>
        <v>6.8317646466474098E-3</v>
      </c>
      <c r="S225" s="15">
        <f t="shared" si="45"/>
        <v>17.216046909551473</v>
      </c>
    </row>
    <row r="226" spans="2:19" x14ac:dyDescent="0.25">
      <c r="B226" s="3" t="s">
        <v>38</v>
      </c>
      <c r="C226" s="3">
        <v>218</v>
      </c>
      <c r="D226" s="3">
        <v>218</v>
      </c>
      <c r="E226" s="9">
        <v>49</v>
      </c>
      <c r="F226" s="15">
        <f t="shared" si="46"/>
        <v>0.4861111111111111</v>
      </c>
      <c r="G226" s="15">
        <f t="shared" si="47"/>
        <v>1.75</v>
      </c>
      <c r="H226" s="15">
        <f t="shared" si="36"/>
        <v>9908.1</v>
      </c>
      <c r="I226">
        <f t="shared" si="37"/>
        <v>490.97222222222223</v>
      </c>
      <c r="J226">
        <f t="shared" si="38"/>
        <v>123.85125000000001</v>
      </c>
      <c r="K226">
        <f t="shared" si="39"/>
        <v>71.61560518518516</v>
      </c>
      <c r="L226" s="15">
        <f t="shared" si="40"/>
        <v>686.43907740740747</v>
      </c>
      <c r="M226" s="17">
        <f t="shared" si="41"/>
        <v>33635.514792962967</v>
      </c>
      <c r="N226" s="18">
        <f t="shared" si="42"/>
        <v>1.9069277570377781E-4</v>
      </c>
      <c r="O226" s="15">
        <f>SUM($N$8:N226)</f>
        <v>1.927450334256858E-2</v>
      </c>
      <c r="P226" s="15" t="str">
        <f t="shared" si="43"/>
        <v>0</v>
      </c>
      <c r="Q226" s="18">
        <f t="shared" si="44"/>
        <v>0</v>
      </c>
      <c r="R226" s="15">
        <f>SUM($Q$8:Q227)</f>
        <v>6.8317646466474098E-3</v>
      </c>
      <c r="S226" s="15">
        <f t="shared" si="45"/>
        <v>17.216046909551473</v>
      </c>
    </row>
    <row r="227" spans="2:19" x14ac:dyDescent="0.25">
      <c r="B227" s="3" t="s">
        <v>38</v>
      </c>
      <c r="C227" s="3">
        <v>219</v>
      </c>
      <c r="D227" s="3">
        <v>219</v>
      </c>
      <c r="E227" s="9">
        <v>50.6</v>
      </c>
      <c r="F227" s="15">
        <f t="shared" si="46"/>
        <v>0.38888888888888851</v>
      </c>
      <c r="G227" s="15">
        <f t="shared" si="47"/>
        <v>1.3999999999999986</v>
      </c>
      <c r="H227" s="15">
        <f t="shared" si="36"/>
        <v>9908.1</v>
      </c>
      <c r="I227">
        <f t="shared" si="37"/>
        <v>392.77777777777737</v>
      </c>
      <c r="J227">
        <f t="shared" si="38"/>
        <v>123.85125000000001</v>
      </c>
      <c r="K227">
        <f t="shared" si="39"/>
        <v>76.368900829629609</v>
      </c>
      <c r="L227" s="15">
        <f t="shared" si="40"/>
        <v>592.99792860740695</v>
      </c>
      <c r="M227" s="17">
        <f t="shared" si="41"/>
        <v>30005.695187534791</v>
      </c>
      <c r="N227" s="18">
        <f t="shared" si="42"/>
        <v>1.6473482456713764E-4</v>
      </c>
      <c r="O227" s="15">
        <f>SUM($N$8:N227)</f>
        <v>1.9439238167135716E-2</v>
      </c>
      <c r="P227" s="15" t="str">
        <f t="shared" si="43"/>
        <v>0</v>
      </c>
      <c r="Q227" s="18">
        <f t="shared" si="44"/>
        <v>0</v>
      </c>
      <c r="R227" s="15">
        <f>SUM($Q$8:Q228)</f>
        <v>6.8317646466474098E-3</v>
      </c>
      <c r="S227" s="15">
        <f t="shared" si="45"/>
        <v>17.216046909551473</v>
      </c>
    </row>
    <row r="228" spans="2:19" x14ac:dyDescent="0.25">
      <c r="B228" s="3" t="s">
        <v>38</v>
      </c>
      <c r="C228" s="3">
        <v>220</v>
      </c>
      <c r="D228" s="3">
        <v>220</v>
      </c>
      <c r="E228" s="9">
        <v>51.8</v>
      </c>
      <c r="F228" s="15">
        <f t="shared" si="46"/>
        <v>0.29166666666666685</v>
      </c>
      <c r="G228" s="15">
        <f t="shared" si="47"/>
        <v>1.0500000000000007</v>
      </c>
      <c r="H228" s="15">
        <f t="shared" si="36"/>
        <v>9908.1</v>
      </c>
      <c r="I228">
        <f t="shared" si="37"/>
        <v>294.58333333333354</v>
      </c>
      <c r="J228">
        <f t="shared" si="38"/>
        <v>123.85125000000001</v>
      </c>
      <c r="K228">
        <f t="shared" si="39"/>
        <v>80.034092651851822</v>
      </c>
      <c r="L228" s="15">
        <f t="shared" si="40"/>
        <v>498.46867598518537</v>
      </c>
      <c r="M228" s="17">
        <f t="shared" si="41"/>
        <v>25820.677416032602</v>
      </c>
      <c r="N228" s="18">
        <f t="shared" si="42"/>
        <v>1.3847459818868452E-4</v>
      </c>
      <c r="O228" s="15">
        <f>SUM($N$8:N228)</f>
        <v>1.9577712765324402E-2</v>
      </c>
      <c r="P228" s="15" t="str">
        <f t="shared" si="43"/>
        <v>0</v>
      </c>
      <c r="Q228" s="18">
        <f t="shared" si="44"/>
        <v>0</v>
      </c>
      <c r="R228" s="15">
        <f>SUM($Q$8:Q229)</f>
        <v>6.8317646466474098E-3</v>
      </c>
      <c r="S228" s="15">
        <f t="shared" si="45"/>
        <v>17.216046909551473</v>
      </c>
    </row>
    <row r="229" spans="2:19" x14ac:dyDescent="0.25">
      <c r="B229" s="3" t="s">
        <v>38</v>
      </c>
      <c r="C229" s="3">
        <v>221</v>
      </c>
      <c r="D229" s="3">
        <v>221</v>
      </c>
      <c r="E229" s="9">
        <v>52.7</v>
      </c>
      <c r="F229" s="15">
        <f t="shared" si="46"/>
        <v>0.18055555555555614</v>
      </c>
      <c r="G229" s="15">
        <f t="shared" si="47"/>
        <v>0.65000000000000213</v>
      </c>
      <c r="H229" s="15">
        <f t="shared" si="36"/>
        <v>9908.1</v>
      </c>
      <c r="I229">
        <f t="shared" si="37"/>
        <v>182.36111111111168</v>
      </c>
      <c r="J229">
        <f t="shared" si="38"/>
        <v>123.85125000000001</v>
      </c>
      <c r="K229">
        <f t="shared" si="39"/>
        <v>82.839360318518516</v>
      </c>
      <c r="L229" s="15">
        <f t="shared" si="40"/>
        <v>389.05172142963022</v>
      </c>
      <c r="M229" s="17">
        <f t="shared" si="41"/>
        <v>20503.025719341513</v>
      </c>
      <c r="N229" s="18">
        <f t="shared" si="42"/>
        <v>1.0807856821315129E-4</v>
      </c>
      <c r="O229" s="15">
        <f>SUM($N$8:N229)</f>
        <v>1.9685791333537553E-2</v>
      </c>
      <c r="P229" s="15" t="str">
        <f t="shared" si="43"/>
        <v>0</v>
      </c>
      <c r="Q229" s="18">
        <f t="shared" si="44"/>
        <v>0</v>
      </c>
      <c r="R229" s="15">
        <f>SUM($Q$8:Q230)</f>
        <v>6.8317646466474098E-3</v>
      </c>
      <c r="S229" s="15">
        <f t="shared" si="45"/>
        <v>17.216046909551473</v>
      </c>
    </row>
    <row r="230" spans="2:19" x14ac:dyDescent="0.25">
      <c r="B230" s="3" t="s">
        <v>38</v>
      </c>
      <c r="C230" s="3">
        <v>222</v>
      </c>
      <c r="D230" s="3">
        <v>222</v>
      </c>
      <c r="E230" s="9">
        <v>53.1</v>
      </c>
      <c r="F230" s="15">
        <f t="shared" si="46"/>
        <v>0.11111111111111072</v>
      </c>
      <c r="G230" s="15">
        <f t="shared" si="47"/>
        <v>0.39999999999999858</v>
      </c>
      <c r="H230" s="15">
        <f t="shared" si="36"/>
        <v>9908.1</v>
      </c>
      <c r="I230">
        <f t="shared" si="37"/>
        <v>112.22222222222183</v>
      </c>
      <c r="J230">
        <f t="shared" si="38"/>
        <v>123.85125000000001</v>
      </c>
      <c r="K230">
        <f t="shared" si="39"/>
        <v>84.101656199999994</v>
      </c>
      <c r="L230" s="15">
        <f t="shared" si="40"/>
        <v>320.17512842222186</v>
      </c>
      <c r="M230" s="17">
        <f t="shared" si="41"/>
        <v>17001.299319219983</v>
      </c>
      <c r="N230" s="18">
        <f t="shared" si="42"/>
        <v>8.8944650675693238E-5</v>
      </c>
      <c r="O230" s="15">
        <f>SUM($N$8:N230)</f>
        <v>1.9774735984213247E-2</v>
      </c>
      <c r="P230" s="15" t="str">
        <f t="shared" si="43"/>
        <v>0</v>
      </c>
      <c r="Q230" s="18">
        <f t="shared" si="44"/>
        <v>0</v>
      </c>
      <c r="R230" s="15">
        <f>SUM($Q$8:Q231)</f>
        <v>6.8317646466474098E-3</v>
      </c>
      <c r="S230" s="15">
        <f t="shared" si="45"/>
        <v>17.216046909551473</v>
      </c>
    </row>
    <row r="231" spans="2:19" x14ac:dyDescent="0.25">
      <c r="B231" s="3" t="s">
        <v>38</v>
      </c>
      <c r="C231" s="3">
        <v>223</v>
      </c>
      <c r="D231" s="3">
        <v>223</v>
      </c>
      <c r="E231" s="9">
        <v>53.5</v>
      </c>
      <c r="F231" s="15">
        <f t="shared" si="46"/>
        <v>9.7222222222221627E-2</v>
      </c>
      <c r="G231" s="15">
        <f t="shared" si="47"/>
        <v>0.34999999999999787</v>
      </c>
      <c r="H231" s="15">
        <f t="shared" si="36"/>
        <v>9908.1</v>
      </c>
      <c r="I231">
        <f t="shared" si="37"/>
        <v>98.194444444443846</v>
      </c>
      <c r="J231">
        <f t="shared" si="38"/>
        <v>123.85125000000001</v>
      </c>
      <c r="K231">
        <f t="shared" si="39"/>
        <v>85.373496851851826</v>
      </c>
      <c r="L231" s="15">
        <f t="shared" si="40"/>
        <v>307.41919129629565</v>
      </c>
      <c r="M231" s="17">
        <f t="shared" si="41"/>
        <v>16446.926734351819</v>
      </c>
      <c r="N231" s="18">
        <f t="shared" si="42"/>
        <v>8.5401051342110933E-5</v>
      </c>
      <c r="O231" s="15">
        <f>SUM($N$8:N231)</f>
        <v>1.9860137035555357E-2</v>
      </c>
      <c r="P231" s="15" t="str">
        <f t="shared" si="43"/>
        <v>0</v>
      </c>
      <c r="Q231" s="18">
        <f t="shared" si="44"/>
        <v>0</v>
      </c>
      <c r="R231" s="15">
        <f>SUM($Q$8:Q232)</f>
        <v>6.8317646466474098E-3</v>
      </c>
      <c r="S231" s="15">
        <f t="shared" si="45"/>
        <v>17.216046909551473</v>
      </c>
    </row>
    <row r="232" spans="2:19" x14ac:dyDescent="0.25">
      <c r="B232" s="3" t="s">
        <v>38</v>
      </c>
      <c r="C232" s="3">
        <v>224</v>
      </c>
      <c r="D232" s="3">
        <v>224</v>
      </c>
      <c r="E232" s="9">
        <v>53.8</v>
      </c>
      <c r="F232" s="15">
        <f t="shared" si="46"/>
        <v>9.7222222222222612E-2</v>
      </c>
      <c r="G232" s="15">
        <f t="shared" si="47"/>
        <v>0.35000000000000142</v>
      </c>
      <c r="H232" s="15">
        <f t="shared" si="36"/>
        <v>9908.1</v>
      </c>
      <c r="I232">
        <f t="shared" si="37"/>
        <v>98.194444444444841</v>
      </c>
      <c r="J232">
        <f t="shared" si="38"/>
        <v>123.85125000000001</v>
      </c>
      <c r="K232">
        <f t="shared" si="39"/>
        <v>86.333641096296262</v>
      </c>
      <c r="L232" s="15">
        <f t="shared" si="40"/>
        <v>308.37933554074112</v>
      </c>
      <c r="M232" s="17">
        <f t="shared" si="41"/>
        <v>16590.808252091872</v>
      </c>
      <c r="N232" s="18">
        <f t="shared" si="42"/>
        <v>8.566777941321789E-5</v>
      </c>
      <c r="O232" s="15">
        <f>SUM($N$8:N232)</f>
        <v>1.9945804814968576E-2</v>
      </c>
      <c r="P232" s="15" t="str">
        <f t="shared" si="43"/>
        <v>0</v>
      </c>
      <c r="Q232" s="18">
        <f t="shared" si="44"/>
        <v>0</v>
      </c>
      <c r="R232" s="15">
        <f>SUM($Q$8:Q233)</f>
        <v>6.8317646466474098E-3</v>
      </c>
      <c r="S232" s="15">
        <f t="shared" si="45"/>
        <v>17.216046909551473</v>
      </c>
    </row>
    <row r="233" spans="2:19" x14ac:dyDescent="0.25">
      <c r="B233" s="3" t="s">
        <v>38</v>
      </c>
      <c r="C233" s="3">
        <v>225</v>
      </c>
      <c r="D233" s="3">
        <v>225</v>
      </c>
      <c r="E233" s="9">
        <v>54.2</v>
      </c>
      <c r="F233" s="15">
        <f t="shared" si="46"/>
        <v>0.1388888888888889</v>
      </c>
      <c r="G233" s="15">
        <f t="shared" si="47"/>
        <v>0.5</v>
      </c>
      <c r="H233" s="15">
        <f t="shared" si="36"/>
        <v>9908.1</v>
      </c>
      <c r="I233">
        <f t="shared" si="37"/>
        <v>140.27777777777777</v>
      </c>
      <c r="J233">
        <f t="shared" si="38"/>
        <v>123.85125000000001</v>
      </c>
      <c r="K233">
        <f t="shared" si="39"/>
        <v>87.622185096296278</v>
      </c>
      <c r="L233" s="15">
        <f t="shared" si="40"/>
        <v>351.75121287407404</v>
      </c>
      <c r="M233" s="17">
        <f t="shared" si="41"/>
        <v>19064.915737774812</v>
      </c>
      <c r="N233" s="18">
        <f t="shared" si="42"/>
        <v>9.771648693641778E-5</v>
      </c>
      <c r="O233" s="15">
        <f>SUM($N$8:N233)</f>
        <v>2.0043521301904996E-2</v>
      </c>
      <c r="P233" s="15" t="str">
        <f t="shared" si="43"/>
        <v>0</v>
      </c>
      <c r="Q233" s="18">
        <f t="shared" si="44"/>
        <v>0</v>
      </c>
      <c r="R233" s="15">
        <f>SUM($Q$8:Q234)</f>
        <v>6.8317646466474098E-3</v>
      </c>
      <c r="S233" s="15">
        <f t="shared" si="45"/>
        <v>17.216046909551473</v>
      </c>
    </row>
    <row r="234" spans="2:19" x14ac:dyDescent="0.25">
      <c r="B234" s="3" t="s">
        <v>38</v>
      </c>
      <c r="C234" s="3">
        <v>226</v>
      </c>
      <c r="D234" s="3">
        <v>226</v>
      </c>
      <c r="E234" s="9">
        <v>54.8</v>
      </c>
      <c r="F234" s="15">
        <f t="shared" si="46"/>
        <v>0.15277777777777699</v>
      </c>
      <c r="G234" s="15">
        <f t="shared" si="47"/>
        <v>0.54999999999999716</v>
      </c>
      <c r="H234" s="15">
        <f t="shared" si="36"/>
        <v>9908.1</v>
      </c>
      <c r="I234">
        <f t="shared" si="37"/>
        <v>154.30555555555475</v>
      </c>
      <c r="J234">
        <f t="shared" si="38"/>
        <v>123.85125000000001</v>
      </c>
      <c r="K234">
        <f t="shared" si="39"/>
        <v>89.572897540740712</v>
      </c>
      <c r="L234" s="15">
        <f t="shared" si="40"/>
        <v>367.72970309629545</v>
      </c>
      <c r="M234" s="17">
        <f t="shared" si="41"/>
        <v>20151.58772967699</v>
      </c>
      <c r="N234" s="18">
        <f t="shared" si="42"/>
        <v>1.0215531152015088E-4</v>
      </c>
      <c r="O234" s="15">
        <f>SUM($N$8:N234)</f>
        <v>2.0145676613425145E-2</v>
      </c>
      <c r="P234" s="15" t="str">
        <f t="shared" si="43"/>
        <v>0</v>
      </c>
      <c r="Q234" s="18">
        <f t="shared" si="44"/>
        <v>0</v>
      </c>
      <c r="R234" s="15">
        <f>SUM($Q$8:Q235)</f>
        <v>6.8317646466474098E-3</v>
      </c>
      <c r="S234" s="15">
        <f t="shared" si="45"/>
        <v>17.216046909551473</v>
      </c>
    </row>
    <row r="235" spans="2:19" x14ac:dyDescent="0.25">
      <c r="B235" s="3" t="s">
        <v>38</v>
      </c>
      <c r="C235" s="3">
        <v>227</v>
      </c>
      <c r="D235" s="3">
        <v>227</v>
      </c>
      <c r="E235" s="9">
        <v>55.3</v>
      </c>
      <c r="F235" s="15">
        <f t="shared" si="46"/>
        <v>0.1388888888888889</v>
      </c>
      <c r="G235" s="15">
        <f t="shared" si="47"/>
        <v>0.5</v>
      </c>
      <c r="H235" s="15">
        <f t="shared" si="36"/>
        <v>9908.1</v>
      </c>
      <c r="I235">
        <f t="shared" si="37"/>
        <v>140.27777777777777</v>
      </c>
      <c r="J235">
        <f t="shared" si="38"/>
        <v>123.85125000000001</v>
      </c>
      <c r="K235">
        <f t="shared" si="39"/>
        <v>91.214896318518498</v>
      </c>
      <c r="L235" s="15">
        <f t="shared" si="40"/>
        <v>355.34392409629629</v>
      </c>
      <c r="M235" s="17">
        <f t="shared" si="41"/>
        <v>19650.519002525183</v>
      </c>
      <c r="N235" s="18">
        <f t="shared" si="42"/>
        <v>9.8714542113951119E-5</v>
      </c>
      <c r="O235" s="15">
        <f>SUM($N$8:N235)</f>
        <v>2.0244391155539096E-2</v>
      </c>
      <c r="P235" s="15" t="str">
        <f t="shared" si="43"/>
        <v>0</v>
      </c>
      <c r="Q235" s="18">
        <f t="shared" si="44"/>
        <v>0</v>
      </c>
      <c r="R235" s="15">
        <f>SUM($Q$8:Q236)</f>
        <v>6.8317646466474098E-3</v>
      </c>
      <c r="S235" s="15">
        <f t="shared" si="45"/>
        <v>17.216046909551473</v>
      </c>
    </row>
    <row r="236" spans="2:19" x14ac:dyDescent="0.25">
      <c r="B236" s="3" t="s">
        <v>38</v>
      </c>
      <c r="C236" s="3">
        <v>228</v>
      </c>
      <c r="D236" s="3">
        <v>228</v>
      </c>
      <c r="E236" s="9">
        <v>55.8</v>
      </c>
      <c r="F236" s="15">
        <f t="shared" si="46"/>
        <v>0.12500000000000078</v>
      </c>
      <c r="G236" s="15">
        <f t="shared" si="47"/>
        <v>0.45000000000000284</v>
      </c>
      <c r="H236" s="15">
        <f t="shared" si="36"/>
        <v>9908.1</v>
      </c>
      <c r="I236">
        <f t="shared" si="37"/>
        <v>126.25000000000078</v>
      </c>
      <c r="J236">
        <f t="shared" si="38"/>
        <v>123.85125000000001</v>
      </c>
      <c r="K236">
        <f t="shared" si="39"/>
        <v>92.871808799999968</v>
      </c>
      <c r="L236" s="15">
        <f t="shared" si="40"/>
        <v>342.97305880000079</v>
      </c>
      <c r="M236" s="17">
        <f t="shared" si="41"/>
        <v>19137.896681040042</v>
      </c>
      <c r="N236" s="18">
        <f t="shared" si="42"/>
        <v>9.5277915734640219E-5</v>
      </c>
      <c r="O236" s="15">
        <f>SUM($N$8:N236)</f>
        <v>2.0339669071273735E-2</v>
      </c>
      <c r="P236" s="15" t="str">
        <f t="shared" si="43"/>
        <v>0</v>
      </c>
      <c r="Q236" s="18">
        <f t="shared" si="44"/>
        <v>0</v>
      </c>
      <c r="R236" s="15">
        <f>SUM($Q$8:Q237)</f>
        <v>6.8317646466474098E-3</v>
      </c>
      <c r="S236" s="15">
        <f t="shared" si="45"/>
        <v>17.216046909551473</v>
      </c>
    </row>
    <row r="237" spans="2:19" x14ac:dyDescent="0.25">
      <c r="B237" s="3" t="s">
        <v>38</v>
      </c>
      <c r="C237" s="3">
        <v>229</v>
      </c>
      <c r="D237" s="3">
        <v>229</v>
      </c>
      <c r="E237" s="9">
        <v>56.2</v>
      </c>
      <c r="F237" s="15">
        <f t="shared" si="46"/>
        <v>9.7222222222222612E-2</v>
      </c>
      <c r="G237" s="15">
        <f t="shared" si="47"/>
        <v>0.35000000000000142</v>
      </c>
      <c r="H237" s="15">
        <f t="shared" si="36"/>
        <v>9908.1</v>
      </c>
      <c r="I237">
        <f t="shared" si="37"/>
        <v>98.194444444444841</v>
      </c>
      <c r="J237">
        <f t="shared" si="38"/>
        <v>123.85125000000001</v>
      </c>
      <c r="K237">
        <f t="shared" si="39"/>
        <v>94.20807665185184</v>
      </c>
      <c r="L237" s="15">
        <f t="shared" si="40"/>
        <v>316.2537710962967</v>
      </c>
      <c r="M237" s="17">
        <f t="shared" si="41"/>
        <v>17773.461935611875</v>
      </c>
      <c r="N237" s="18">
        <f t="shared" si="42"/>
        <v>8.7855297610551226E-5</v>
      </c>
      <c r="O237" s="15">
        <f>SUM($N$8:N237)</f>
        <v>2.0427524368884287E-2</v>
      </c>
      <c r="P237" s="15" t="str">
        <f t="shared" si="43"/>
        <v>0</v>
      </c>
      <c r="Q237" s="18">
        <f t="shared" si="44"/>
        <v>0</v>
      </c>
      <c r="R237" s="15">
        <f>SUM($Q$8:Q238)</f>
        <v>6.8317646466474098E-3</v>
      </c>
      <c r="S237" s="15">
        <f t="shared" si="45"/>
        <v>17.216046909551473</v>
      </c>
    </row>
    <row r="238" spans="2:19" x14ac:dyDescent="0.25">
      <c r="B238" s="3" t="s">
        <v>38</v>
      </c>
      <c r="C238" s="3">
        <v>230</v>
      </c>
      <c r="D238" s="3">
        <v>230</v>
      </c>
      <c r="E238" s="9">
        <v>56.5</v>
      </c>
      <c r="F238" s="15">
        <f t="shared" si="46"/>
        <v>4.1666666666666269E-2</v>
      </c>
      <c r="G238" s="15">
        <f t="shared" si="47"/>
        <v>0.14999999999999858</v>
      </c>
      <c r="H238" s="15">
        <f t="shared" si="36"/>
        <v>9908.1</v>
      </c>
      <c r="I238">
        <f t="shared" si="37"/>
        <v>42.083333333332931</v>
      </c>
      <c r="J238">
        <f t="shared" si="38"/>
        <v>123.85125000000001</v>
      </c>
      <c r="K238">
        <f t="shared" si="39"/>
        <v>95.216541296296285</v>
      </c>
      <c r="L238" s="15">
        <f t="shared" si="40"/>
        <v>261.15112462962924</v>
      </c>
      <c r="M238" s="17">
        <f t="shared" si="41"/>
        <v>14755.038541574051</v>
      </c>
      <c r="N238" s="18">
        <f t="shared" si="42"/>
        <v>7.254778242211101E-5</v>
      </c>
      <c r="O238" s="15">
        <f>SUM($N$8:N238)</f>
        <v>2.0500072151306399E-2</v>
      </c>
      <c r="P238" s="15" t="str">
        <f t="shared" si="43"/>
        <v>0</v>
      </c>
      <c r="Q238" s="18">
        <f t="shared" si="44"/>
        <v>0</v>
      </c>
      <c r="R238" s="15">
        <f>SUM($Q$8:Q239)</f>
        <v>6.8317646466474098E-3</v>
      </c>
      <c r="S238" s="15">
        <f t="shared" si="45"/>
        <v>17.216046909551473</v>
      </c>
    </row>
    <row r="239" spans="2:19" x14ac:dyDescent="0.25">
      <c r="B239" s="3" t="s">
        <v>38</v>
      </c>
      <c r="C239" s="3">
        <v>231</v>
      </c>
      <c r="D239" s="3">
        <v>231</v>
      </c>
      <c r="E239" s="9">
        <v>56.5</v>
      </c>
      <c r="F239" s="15">
        <f t="shared" si="46"/>
        <v>-4.1666666666666269E-2</v>
      </c>
      <c r="G239" s="15">
        <f t="shared" si="47"/>
        <v>-0.14999999999999858</v>
      </c>
      <c r="H239" s="15">
        <f t="shared" si="36"/>
        <v>9908.1</v>
      </c>
      <c r="I239">
        <f t="shared" si="37"/>
        <v>-42.083333333332931</v>
      </c>
      <c r="J239">
        <f t="shared" si="38"/>
        <v>123.85125000000001</v>
      </c>
      <c r="K239">
        <f t="shared" si="39"/>
        <v>95.216541296296285</v>
      </c>
      <c r="L239" s="15">
        <f t="shared" si="40"/>
        <v>176.98445796296335</v>
      </c>
      <c r="M239" s="17">
        <f t="shared" si="41"/>
        <v>9999.6218749074287</v>
      </c>
      <c r="N239" s="18">
        <f t="shared" si="42"/>
        <v>4.916628242211122E-5</v>
      </c>
      <c r="O239" s="15">
        <f>SUM($N$8:N239)</f>
        <v>2.0549238433728509E-2</v>
      </c>
      <c r="P239" s="15" t="str">
        <f t="shared" si="43"/>
        <v>0</v>
      </c>
      <c r="Q239" s="18">
        <f t="shared" si="44"/>
        <v>0</v>
      </c>
      <c r="R239" s="15">
        <f>SUM($Q$8:Q240)</f>
        <v>6.8335384323701918E-3</v>
      </c>
      <c r="S239" s="15">
        <f t="shared" si="45"/>
        <v>17.220516849572881</v>
      </c>
    </row>
    <row r="240" spans="2:19" x14ac:dyDescent="0.25">
      <c r="B240" s="3" t="s">
        <v>38</v>
      </c>
      <c r="C240" s="3">
        <v>232</v>
      </c>
      <c r="D240" s="3">
        <v>232</v>
      </c>
      <c r="E240" s="9">
        <v>56.2</v>
      </c>
      <c r="F240" s="15">
        <f t="shared" si="46"/>
        <v>-0.2222222222222224</v>
      </c>
      <c r="G240" s="15">
        <f t="shared" si="47"/>
        <v>-0.80000000000000071</v>
      </c>
      <c r="H240" s="15">
        <f t="shared" si="36"/>
        <v>9908.1</v>
      </c>
      <c r="I240">
        <f t="shared" si="37"/>
        <v>-224.44444444444463</v>
      </c>
      <c r="J240">
        <f t="shared" si="38"/>
        <v>123.85125000000001</v>
      </c>
      <c r="K240">
        <f t="shared" si="39"/>
        <v>94.20807665185184</v>
      </c>
      <c r="L240" s="15">
        <f t="shared" si="40"/>
        <v>-6.38511779259278</v>
      </c>
      <c r="M240" s="17">
        <f t="shared" si="41"/>
        <v>-358.84361994371426</v>
      </c>
      <c r="N240" s="18">
        <f t="shared" si="42"/>
        <v>0</v>
      </c>
      <c r="O240" s="15">
        <f>SUM($N$8:N240)</f>
        <v>2.0549238433728509E-2</v>
      </c>
      <c r="P240" s="15">
        <f t="shared" si="43"/>
        <v>-6.38511779259278</v>
      </c>
      <c r="Q240" s="18">
        <f t="shared" si="44"/>
        <v>1.7737857227822745E-6</v>
      </c>
      <c r="R240" s="15">
        <f>SUM($Q$8:Q241)</f>
        <v>6.9027565561734323E-3</v>
      </c>
      <c r="S240" s="15">
        <f t="shared" si="45"/>
        <v>17.394946521557049</v>
      </c>
    </row>
    <row r="241" spans="2:19" x14ac:dyDescent="0.25">
      <c r="B241" s="3" t="s">
        <v>38</v>
      </c>
      <c r="C241" s="3">
        <v>233</v>
      </c>
      <c r="D241" s="3">
        <v>233</v>
      </c>
      <c r="E241" s="9">
        <v>54.9</v>
      </c>
      <c r="F241" s="15">
        <f t="shared" si="46"/>
        <v>-0.45833333333333393</v>
      </c>
      <c r="G241" s="15">
        <f t="shared" si="47"/>
        <v>-1.6500000000000021</v>
      </c>
      <c r="H241" s="15">
        <f t="shared" si="36"/>
        <v>9908.1</v>
      </c>
      <c r="I241">
        <f t="shared" si="37"/>
        <v>-462.91666666666725</v>
      </c>
      <c r="J241">
        <f t="shared" si="38"/>
        <v>123.85125000000001</v>
      </c>
      <c r="K241">
        <f t="shared" si="39"/>
        <v>89.900104199999987</v>
      </c>
      <c r="L241" s="15">
        <f t="shared" si="40"/>
        <v>-249.16531246666727</v>
      </c>
      <c r="M241" s="17">
        <f t="shared" si="41"/>
        <v>-13679.175654420033</v>
      </c>
      <c r="N241" s="18">
        <f t="shared" si="42"/>
        <v>0</v>
      </c>
      <c r="O241" s="15">
        <f>SUM($N$8:N241)</f>
        <v>2.0549238433728509E-2</v>
      </c>
      <c r="P241" s="15">
        <f t="shared" si="43"/>
        <v>-249.16531246666727</v>
      </c>
      <c r="Q241" s="18">
        <f t="shared" si="44"/>
        <v>6.9218123803240175E-5</v>
      </c>
      <c r="R241" s="15">
        <f>SUM($Q$8:Q242)</f>
        <v>6.9971426531711609E-3</v>
      </c>
      <c r="S241" s="15">
        <f t="shared" si="45"/>
        <v>17.632799485991324</v>
      </c>
    </row>
    <row r="242" spans="2:19" x14ac:dyDescent="0.25">
      <c r="B242" s="3" t="s">
        <v>38</v>
      </c>
      <c r="C242" s="3">
        <v>234</v>
      </c>
      <c r="D242" s="3">
        <v>234</v>
      </c>
      <c r="E242" s="9">
        <v>52.9</v>
      </c>
      <c r="F242" s="15">
        <f t="shared" si="46"/>
        <v>-0.54166666666666641</v>
      </c>
      <c r="G242" s="15">
        <f t="shared" si="47"/>
        <v>-1.9499999999999993</v>
      </c>
      <c r="H242" s="15">
        <f t="shared" si="36"/>
        <v>9908.1</v>
      </c>
      <c r="I242">
        <f t="shared" si="37"/>
        <v>-547.08333333333303</v>
      </c>
      <c r="J242">
        <f t="shared" si="38"/>
        <v>123.85125000000001</v>
      </c>
      <c r="K242">
        <f t="shared" si="39"/>
        <v>83.469315162962928</v>
      </c>
      <c r="L242" s="15">
        <f t="shared" si="40"/>
        <v>-339.76276817037012</v>
      </c>
      <c r="M242" s="17">
        <f t="shared" si="41"/>
        <v>-17973.450436212581</v>
      </c>
      <c r="N242" s="18">
        <f t="shared" si="42"/>
        <v>0</v>
      </c>
      <c r="O242" s="15">
        <f>SUM($N$8:N242)</f>
        <v>2.0549238433728509E-2</v>
      </c>
      <c r="P242" s="15">
        <f t="shared" si="43"/>
        <v>-339.76276817037012</v>
      </c>
      <c r="Q242" s="18">
        <f t="shared" si="44"/>
        <v>9.4386096997728819E-5</v>
      </c>
      <c r="R242" s="15">
        <f>SUM($Q$8:Q243)</f>
        <v>7.0619891667118278E-3</v>
      </c>
      <c r="S242" s="15">
        <f t="shared" si="45"/>
        <v>17.796212700113806</v>
      </c>
    </row>
    <row r="243" spans="2:19" x14ac:dyDescent="0.25">
      <c r="B243" s="3" t="s">
        <v>38</v>
      </c>
      <c r="C243" s="3">
        <v>235</v>
      </c>
      <c r="D243" s="3">
        <v>235</v>
      </c>
      <c r="E243" s="9">
        <v>51</v>
      </c>
      <c r="F243" s="15">
        <f t="shared" si="46"/>
        <v>-0.43055555555555575</v>
      </c>
      <c r="G243" s="15">
        <f t="shared" si="47"/>
        <v>-1.5500000000000007</v>
      </c>
      <c r="H243" s="15">
        <f t="shared" si="36"/>
        <v>9908.1</v>
      </c>
      <c r="I243">
        <f t="shared" si="37"/>
        <v>-434.86111111111131</v>
      </c>
      <c r="J243">
        <f t="shared" si="38"/>
        <v>123.85125000000001</v>
      </c>
      <c r="K243">
        <f t="shared" si="39"/>
        <v>77.58108666666665</v>
      </c>
      <c r="L243" s="15">
        <f t="shared" si="40"/>
        <v>-233.42877444444466</v>
      </c>
      <c r="M243" s="17">
        <f t="shared" si="41"/>
        <v>-11904.867496666677</v>
      </c>
      <c r="N243" s="18">
        <f t="shared" si="42"/>
        <v>0</v>
      </c>
      <c r="O243" s="15">
        <f>SUM($N$8:N243)</f>
        <v>2.0549238433728509E-2</v>
      </c>
      <c r="P243" s="15">
        <f t="shared" si="43"/>
        <v>-233.42877444444466</v>
      </c>
      <c r="Q243" s="18">
        <f t="shared" si="44"/>
        <v>6.4846513540666733E-5</v>
      </c>
      <c r="R243" s="15">
        <f>SUM($Q$8:Q244)</f>
        <v>7.0771780446507873E-3</v>
      </c>
      <c r="S243" s="15">
        <f t="shared" si="45"/>
        <v>17.834488672519985</v>
      </c>
    </row>
    <row r="244" spans="2:19" x14ac:dyDescent="0.25">
      <c r="B244" s="3" t="s">
        <v>38</v>
      </c>
      <c r="C244" s="3">
        <v>236</v>
      </c>
      <c r="D244" s="3">
        <v>236</v>
      </c>
      <c r="E244" s="9">
        <v>49.8</v>
      </c>
      <c r="F244" s="15">
        <f t="shared" si="46"/>
        <v>-0.24999999999999961</v>
      </c>
      <c r="G244" s="15">
        <f t="shared" si="47"/>
        <v>-0.89999999999999858</v>
      </c>
      <c r="H244" s="15">
        <f t="shared" si="36"/>
        <v>9908.1</v>
      </c>
      <c r="I244">
        <f t="shared" si="37"/>
        <v>-252.4999999999996</v>
      </c>
      <c r="J244">
        <f t="shared" si="38"/>
        <v>123.85125000000001</v>
      </c>
      <c r="K244">
        <f t="shared" si="39"/>
        <v>73.973163466666648</v>
      </c>
      <c r="L244" s="15">
        <f t="shared" si="40"/>
        <v>-54.675586533332933</v>
      </c>
      <c r="M244" s="17">
        <f t="shared" si="41"/>
        <v>-2722.8442093599797</v>
      </c>
      <c r="N244" s="18">
        <f t="shared" si="42"/>
        <v>0</v>
      </c>
      <c r="O244" s="15">
        <f>SUM($N$8:N244)</f>
        <v>2.0549238433728509E-2</v>
      </c>
      <c r="P244" s="15">
        <f t="shared" si="43"/>
        <v>-54.675586533332933</v>
      </c>
      <c r="Q244" s="18">
        <f t="shared" si="44"/>
        <v>1.518887793895989E-5</v>
      </c>
      <c r="R244" s="15">
        <f>SUM($Q$8:Q245)</f>
        <v>7.077271447517481E-3</v>
      </c>
      <c r="S244" s="15">
        <f t="shared" si="45"/>
        <v>17.83472404774405</v>
      </c>
    </row>
    <row r="245" spans="2:19" x14ac:dyDescent="0.25">
      <c r="B245" s="3" t="s">
        <v>38</v>
      </c>
      <c r="C245" s="3">
        <v>237</v>
      </c>
      <c r="D245" s="3">
        <v>237</v>
      </c>
      <c r="E245" s="9">
        <v>49.2</v>
      </c>
      <c r="F245" s="15">
        <f t="shared" si="46"/>
        <v>-0.19444444444444425</v>
      </c>
      <c r="G245" s="15">
        <f t="shared" si="47"/>
        <v>-0.69999999999999929</v>
      </c>
      <c r="H245" s="15">
        <f t="shared" si="36"/>
        <v>9908.1</v>
      </c>
      <c r="I245">
        <f t="shared" si="37"/>
        <v>-196.38888888888869</v>
      </c>
      <c r="J245">
        <f t="shared" si="38"/>
        <v>123.85125000000001</v>
      </c>
      <c r="K245">
        <f t="shared" si="39"/>
        <v>72.20141546666666</v>
      </c>
      <c r="L245" s="15">
        <f t="shared" si="40"/>
        <v>-0.33622342222201951</v>
      </c>
      <c r="M245" s="17">
        <f t="shared" si="41"/>
        <v>-16.54219237332336</v>
      </c>
      <c r="N245" s="18">
        <f t="shared" si="42"/>
        <v>0</v>
      </c>
      <c r="O245" s="15">
        <f>SUM($N$8:N245)</f>
        <v>2.0549238433728509E-2</v>
      </c>
      <c r="P245" s="15">
        <f t="shared" si="43"/>
        <v>-0.33622342222201951</v>
      </c>
      <c r="Q245" s="18">
        <f t="shared" si="44"/>
        <v>9.3402866693277022E-8</v>
      </c>
      <c r="R245" s="15">
        <f>SUM($Q$8:Q246)</f>
        <v>7.1130840754631431E-3</v>
      </c>
      <c r="S245" s="15">
        <f t="shared" si="45"/>
        <v>17.92497187016712</v>
      </c>
    </row>
    <row r="246" spans="2:19" x14ac:dyDescent="0.25">
      <c r="B246" s="3" t="s">
        <v>38</v>
      </c>
      <c r="C246" s="3">
        <v>238</v>
      </c>
      <c r="D246" s="3">
        <v>238</v>
      </c>
      <c r="E246" s="9">
        <v>48.4</v>
      </c>
      <c r="F246" s="15">
        <f t="shared" si="46"/>
        <v>-0.31944444444444503</v>
      </c>
      <c r="G246" s="15">
        <f t="shared" si="47"/>
        <v>-1.1500000000000021</v>
      </c>
      <c r="H246" s="15">
        <f t="shared" si="36"/>
        <v>9908.1</v>
      </c>
      <c r="I246">
        <f t="shared" si="37"/>
        <v>-322.63888888888948</v>
      </c>
      <c r="J246">
        <f t="shared" si="38"/>
        <v>123.85125000000001</v>
      </c>
      <c r="K246">
        <f t="shared" si="39"/>
        <v>69.872491496296263</v>
      </c>
      <c r="L246" s="15">
        <f t="shared" si="40"/>
        <v>-128.91514739259321</v>
      </c>
      <c r="M246" s="17">
        <f t="shared" si="41"/>
        <v>-6239.4931338015112</v>
      </c>
      <c r="N246" s="18">
        <f t="shared" si="42"/>
        <v>0</v>
      </c>
      <c r="O246" s="15">
        <f>SUM($N$8:N246)</f>
        <v>2.0549238433728509E-2</v>
      </c>
      <c r="P246" s="15">
        <f t="shared" si="43"/>
        <v>-128.91514739259321</v>
      </c>
      <c r="Q246" s="18">
        <f t="shared" si="44"/>
        <v>3.5812627945662396E-5</v>
      </c>
      <c r="R246" s="15">
        <f>SUM($Q$8:Q247)</f>
        <v>7.2202256947963388E-3</v>
      </c>
      <c r="S246" s="15">
        <f t="shared" si="45"/>
        <v>18.194968750886773</v>
      </c>
    </row>
    <row r="247" spans="2:19" x14ac:dyDescent="0.25">
      <c r="B247" s="3" t="s">
        <v>38</v>
      </c>
      <c r="C247" s="3">
        <v>239</v>
      </c>
      <c r="D247" s="3">
        <v>239</v>
      </c>
      <c r="E247" s="9">
        <v>46.9</v>
      </c>
      <c r="F247" s="15">
        <f t="shared" si="46"/>
        <v>-0.56944444444444464</v>
      </c>
      <c r="G247" s="15">
        <f t="shared" si="47"/>
        <v>-2.0500000000000007</v>
      </c>
      <c r="H247" s="15">
        <f t="shared" si="36"/>
        <v>9908.1</v>
      </c>
      <c r="I247">
        <f t="shared" si="37"/>
        <v>-575.13888888888914</v>
      </c>
      <c r="J247">
        <f t="shared" si="38"/>
        <v>123.85125000000001</v>
      </c>
      <c r="K247">
        <f t="shared" si="39"/>
        <v>65.608663607407394</v>
      </c>
      <c r="L247" s="15">
        <f t="shared" si="40"/>
        <v>-385.67897528148171</v>
      </c>
      <c r="M247" s="17">
        <f t="shared" si="41"/>
        <v>-18088.343940701492</v>
      </c>
      <c r="N247" s="18">
        <f t="shared" si="42"/>
        <v>0</v>
      </c>
      <c r="O247" s="15">
        <f>SUM($N$8:N247)</f>
        <v>2.0549238433728509E-2</v>
      </c>
      <c r="P247" s="15">
        <f t="shared" si="43"/>
        <v>-385.67897528148171</v>
      </c>
      <c r="Q247" s="18">
        <f t="shared" si="44"/>
        <v>1.0714161933319562E-4</v>
      </c>
      <c r="R247" s="15">
        <f>SUM($Q$8:Q248)</f>
        <v>7.3799920198679876E-3</v>
      </c>
      <c r="S247" s="15">
        <f t="shared" si="45"/>
        <v>18.597579890067326</v>
      </c>
    </row>
    <row r="248" spans="2:19" x14ac:dyDescent="0.25">
      <c r="B248" s="3" t="s">
        <v>38</v>
      </c>
      <c r="C248" s="3">
        <v>240</v>
      </c>
      <c r="D248" s="3">
        <v>240</v>
      </c>
      <c r="E248" s="9">
        <v>44.3</v>
      </c>
      <c r="F248" s="15">
        <f t="shared" si="46"/>
        <v>-0.74999999999999978</v>
      </c>
      <c r="G248" s="15">
        <f t="shared" si="47"/>
        <v>-2.6999999999999993</v>
      </c>
      <c r="H248" s="15">
        <f t="shared" si="36"/>
        <v>9908.1</v>
      </c>
      <c r="I248">
        <f t="shared" si="37"/>
        <v>-757.49999999999977</v>
      </c>
      <c r="J248">
        <f t="shared" si="38"/>
        <v>123.85125000000001</v>
      </c>
      <c r="K248">
        <f t="shared" si="39"/>
        <v>58.535988762962937</v>
      </c>
      <c r="L248" s="15">
        <f t="shared" si="40"/>
        <v>-575.11276123703681</v>
      </c>
      <c r="M248" s="17">
        <f t="shared" si="41"/>
        <v>-25477.495322800729</v>
      </c>
      <c r="N248" s="18">
        <f t="shared" si="42"/>
        <v>0</v>
      </c>
      <c r="O248" s="15">
        <f>SUM($N$8:N248)</f>
        <v>2.0549238433728509E-2</v>
      </c>
      <c r="P248" s="15">
        <f t="shared" si="43"/>
        <v>-575.11276123703681</v>
      </c>
      <c r="Q248" s="18">
        <f t="shared" si="44"/>
        <v>1.5976632507164884E-4</v>
      </c>
      <c r="R248" s="15">
        <f>SUM($Q$8:Q249)</f>
        <v>7.5183674864992096E-3</v>
      </c>
      <c r="S248" s="15">
        <f t="shared" si="45"/>
        <v>18.946286065978008</v>
      </c>
    </row>
    <row r="249" spans="2:19" x14ac:dyDescent="0.25">
      <c r="B249" s="3" t="s">
        <v>38</v>
      </c>
      <c r="C249" s="3">
        <v>241</v>
      </c>
      <c r="D249" s="3">
        <v>241</v>
      </c>
      <c r="E249" s="9">
        <v>41.5</v>
      </c>
      <c r="F249" s="15">
        <f t="shared" si="46"/>
        <v>-0.6666666666666663</v>
      </c>
      <c r="G249" s="15">
        <f t="shared" si="47"/>
        <v>-2.3999999999999986</v>
      </c>
      <c r="H249" s="15">
        <f t="shared" si="36"/>
        <v>9908.1</v>
      </c>
      <c r="I249">
        <f t="shared" si="37"/>
        <v>-673.33333333333292</v>
      </c>
      <c r="J249">
        <f t="shared" si="38"/>
        <v>123.85125000000001</v>
      </c>
      <c r="K249">
        <f t="shared" si="39"/>
        <v>51.370252407407392</v>
      </c>
      <c r="L249" s="15">
        <f t="shared" si="40"/>
        <v>-498.11183092592552</v>
      </c>
      <c r="M249" s="17">
        <f t="shared" si="41"/>
        <v>-20671.64098342591</v>
      </c>
      <c r="N249" s="18">
        <f t="shared" si="42"/>
        <v>0</v>
      </c>
      <c r="O249" s="15">
        <f>SUM($N$8:N249)</f>
        <v>2.0549238433728509E-2</v>
      </c>
      <c r="P249" s="15">
        <f t="shared" si="43"/>
        <v>-498.11183092592552</v>
      </c>
      <c r="Q249" s="18">
        <f t="shared" si="44"/>
        <v>1.3837546663122212E-4</v>
      </c>
      <c r="R249" s="15">
        <f>SUM($Q$8:Q250)</f>
        <v>7.646394543842432E-3</v>
      </c>
      <c r="S249" s="15">
        <f t="shared" si="45"/>
        <v>19.268914250482926</v>
      </c>
    </row>
    <row r="250" spans="2:19" x14ac:dyDescent="0.25">
      <c r="B250" s="3" t="s">
        <v>38</v>
      </c>
      <c r="C250" s="3">
        <v>242</v>
      </c>
      <c r="D250" s="3">
        <v>242</v>
      </c>
      <c r="E250" s="9">
        <v>39.5</v>
      </c>
      <c r="F250" s="15">
        <f t="shared" si="46"/>
        <v>-0.625</v>
      </c>
      <c r="G250" s="15">
        <f t="shared" si="47"/>
        <v>-2.25</v>
      </c>
      <c r="H250" s="15">
        <f t="shared" si="36"/>
        <v>9908.1</v>
      </c>
      <c r="I250">
        <f t="shared" si="37"/>
        <v>-631.25</v>
      </c>
      <c r="J250">
        <f t="shared" si="38"/>
        <v>123.85125000000001</v>
      </c>
      <c r="K250">
        <f t="shared" si="39"/>
        <v>46.538212407407393</v>
      </c>
      <c r="L250" s="15">
        <f t="shared" si="40"/>
        <v>-460.86053759259261</v>
      </c>
      <c r="M250" s="17">
        <f t="shared" si="41"/>
        <v>-18203.991234907407</v>
      </c>
      <c r="N250" s="18">
        <f t="shared" si="42"/>
        <v>0</v>
      </c>
      <c r="O250" s="15">
        <f>SUM($N$8:N250)</f>
        <v>2.0549238433728509E-2</v>
      </c>
      <c r="P250" s="15">
        <f t="shared" si="43"/>
        <v>-460.86053759259261</v>
      </c>
      <c r="Q250" s="18">
        <f t="shared" si="44"/>
        <v>1.2802705734322222E-4</v>
      </c>
      <c r="R250" s="15">
        <f>SUM($Q$8:Q251)</f>
        <v>7.7915939756373204E-3</v>
      </c>
      <c r="S250" s="15">
        <f t="shared" si="45"/>
        <v>19.634816818606044</v>
      </c>
    </row>
    <row r="251" spans="2:19" x14ac:dyDescent="0.25">
      <c r="B251" s="3" t="s">
        <v>38</v>
      </c>
      <c r="C251" s="3">
        <v>243</v>
      </c>
      <c r="D251" s="3">
        <v>243</v>
      </c>
      <c r="E251" s="9">
        <v>37</v>
      </c>
      <c r="F251" s="15">
        <f t="shared" si="46"/>
        <v>-0.68055555555555536</v>
      </c>
      <c r="G251" s="15">
        <f t="shared" si="47"/>
        <v>-2.4499999999999993</v>
      </c>
      <c r="H251" s="15">
        <f t="shared" si="36"/>
        <v>9908.1</v>
      </c>
      <c r="I251">
        <f t="shared" si="37"/>
        <v>-687.36111111111086</v>
      </c>
      <c r="J251">
        <f t="shared" si="38"/>
        <v>123.85125000000001</v>
      </c>
      <c r="K251">
        <f t="shared" si="39"/>
        <v>40.833720740740723</v>
      </c>
      <c r="L251" s="15">
        <f t="shared" si="40"/>
        <v>-522.67614037037015</v>
      </c>
      <c r="M251" s="17">
        <f t="shared" si="41"/>
        <v>-19339.017193703694</v>
      </c>
      <c r="N251" s="18">
        <f t="shared" si="42"/>
        <v>0</v>
      </c>
      <c r="O251" s="15">
        <f>SUM($N$8:N251)</f>
        <v>2.0549238433728509E-2</v>
      </c>
      <c r="P251" s="15">
        <f t="shared" si="43"/>
        <v>-522.67614037037015</v>
      </c>
      <c r="Q251" s="18">
        <f t="shared" si="44"/>
        <v>1.4519943179488884E-4</v>
      </c>
      <c r="R251" s="15">
        <f>SUM($Q$8:Q252)</f>
        <v>7.9304234495800492E-3</v>
      </c>
      <c r="S251" s="15">
        <f t="shared" si="45"/>
        <v>19.98466709294172</v>
      </c>
    </row>
    <row r="252" spans="2:19" x14ac:dyDescent="0.25">
      <c r="B252" s="3" t="s">
        <v>38</v>
      </c>
      <c r="C252" s="3">
        <v>244</v>
      </c>
      <c r="D252" s="3">
        <v>244</v>
      </c>
      <c r="E252" s="9">
        <v>34.6</v>
      </c>
      <c r="F252" s="15">
        <f t="shared" si="46"/>
        <v>-0.65277777777777812</v>
      </c>
      <c r="G252" s="15">
        <f t="shared" si="47"/>
        <v>-2.3500000000000014</v>
      </c>
      <c r="H252" s="15">
        <f t="shared" si="36"/>
        <v>9908.1</v>
      </c>
      <c r="I252">
        <f t="shared" si="37"/>
        <v>-659.30555555555588</v>
      </c>
      <c r="J252">
        <f t="shared" si="38"/>
        <v>123.85125000000001</v>
      </c>
      <c r="K252">
        <f t="shared" si="39"/>
        <v>35.708179051851843</v>
      </c>
      <c r="L252" s="15">
        <f t="shared" si="40"/>
        <v>-499.74612650370403</v>
      </c>
      <c r="M252" s="17">
        <f t="shared" si="41"/>
        <v>-17291.215977028161</v>
      </c>
      <c r="N252" s="18">
        <f t="shared" si="42"/>
        <v>0</v>
      </c>
      <c r="O252" s="15">
        <f>SUM($N$8:N252)</f>
        <v>2.0549238433728509E-2</v>
      </c>
      <c r="P252" s="15">
        <f t="shared" si="43"/>
        <v>-499.74612650370403</v>
      </c>
      <c r="Q252" s="18">
        <f t="shared" si="44"/>
        <v>1.3882947394272898E-4</v>
      </c>
      <c r="R252" s="15">
        <f>SUM($Q$8:Q253)</f>
        <v>8.1056001486175654E-3</v>
      </c>
      <c r="S252" s="15">
        <f t="shared" si="45"/>
        <v>20.426112374516265</v>
      </c>
    </row>
    <row r="253" spans="2:19" x14ac:dyDescent="0.25">
      <c r="B253" s="3" t="s">
        <v>38</v>
      </c>
      <c r="C253" s="3">
        <v>245</v>
      </c>
      <c r="D253" s="3">
        <v>245</v>
      </c>
      <c r="E253" s="9">
        <v>32.299999999999997</v>
      </c>
      <c r="F253" s="15">
        <f t="shared" si="46"/>
        <v>-0.7777777777777779</v>
      </c>
      <c r="G253" s="15">
        <f t="shared" si="47"/>
        <v>-2.8000000000000007</v>
      </c>
      <c r="H253" s="15">
        <f t="shared" si="36"/>
        <v>9908.1</v>
      </c>
      <c r="I253">
        <f t="shared" si="37"/>
        <v>-785.55555555555566</v>
      </c>
      <c r="J253">
        <f t="shared" si="38"/>
        <v>123.85125000000001</v>
      </c>
      <c r="K253">
        <f t="shared" si="39"/>
        <v>31.118635874074062</v>
      </c>
      <c r="L253" s="15">
        <f t="shared" si="40"/>
        <v>-630.58566968148159</v>
      </c>
      <c r="M253" s="17">
        <f t="shared" si="41"/>
        <v>-20367.917130711852</v>
      </c>
      <c r="N253" s="18">
        <f t="shared" si="42"/>
        <v>0</v>
      </c>
      <c r="O253" s="15">
        <f>SUM($N$8:N253)</f>
        <v>2.0549238433728509E-2</v>
      </c>
      <c r="P253" s="15">
        <f t="shared" si="43"/>
        <v>-630.58566968148159</v>
      </c>
      <c r="Q253" s="18">
        <f t="shared" si="44"/>
        <v>1.7517669903751559E-4</v>
      </c>
      <c r="R253" s="15">
        <f>SUM($Q$8:Q254)</f>
        <v>8.3448037001404539E-3</v>
      </c>
      <c r="S253" s="15">
        <f t="shared" si="45"/>
        <v>21.028905324353943</v>
      </c>
    </row>
    <row r="254" spans="2:19" x14ac:dyDescent="0.25">
      <c r="B254" s="3" t="s">
        <v>38</v>
      </c>
      <c r="C254" s="3">
        <v>246</v>
      </c>
      <c r="D254" s="3">
        <v>246</v>
      </c>
      <c r="E254" s="9">
        <v>29</v>
      </c>
      <c r="F254" s="15">
        <f t="shared" si="46"/>
        <v>-0.99999999999999933</v>
      </c>
      <c r="G254" s="15">
        <f t="shared" si="47"/>
        <v>-3.5999999999999979</v>
      </c>
      <c r="H254" s="15">
        <f t="shared" si="36"/>
        <v>9908.1</v>
      </c>
      <c r="I254">
        <f t="shared" si="37"/>
        <v>-1009.9999999999993</v>
      </c>
      <c r="J254">
        <f t="shared" si="38"/>
        <v>123.85125000000001</v>
      </c>
      <c r="K254">
        <f t="shared" si="39"/>
        <v>25.084849629629627</v>
      </c>
      <c r="L254" s="15">
        <f t="shared" si="40"/>
        <v>-861.06390037036965</v>
      </c>
      <c r="M254" s="17">
        <f t="shared" si="41"/>
        <v>-24970.853110740722</v>
      </c>
      <c r="N254" s="18">
        <f t="shared" si="42"/>
        <v>0</v>
      </c>
      <c r="O254" s="15">
        <f>SUM($N$8:N254)</f>
        <v>2.0549238433728509E-2</v>
      </c>
      <c r="P254" s="15">
        <f t="shared" si="43"/>
        <v>-861.06390037036965</v>
      </c>
      <c r="Q254" s="18">
        <f t="shared" si="44"/>
        <v>2.392035515228887E-4</v>
      </c>
      <c r="R254" s="15">
        <f>SUM($Q$8:Q255)</f>
        <v>8.5701678594832503E-3</v>
      </c>
      <c r="S254" s="15">
        <f t="shared" si="45"/>
        <v>21.596823005897789</v>
      </c>
    </row>
    <row r="255" spans="2:19" x14ac:dyDescent="0.25">
      <c r="B255" s="3" t="s">
        <v>38</v>
      </c>
      <c r="C255" s="3">
        <v>247</v>
      </c>
      <c r="D255" s="3">
        <v>247</v>
      </c>
      <c r="E255" s="9">
        <v>25.1</v>
      </c>
      <c r="F255" s="15">
        <f t="shared" si="46"/>
        <v>-0.94444444444444453</v>
      </c>
      <c r="G255" s="15">
        <f t="shared" si="47"/>
        <v>-3.4000000000000004</v>
      </c>
      <c r="H255" s="15">
        <f t="shared" si="36"/>
        <v>9908.1</v>
      </c>
      <c r="I255">
        <f t="shared" si="37"/>
        <v>-953.88888888888903</v>
      </c>
      <c r="J255">
        <f t="shared" si="38"/>
        <v>123.85125000000001</v>
      </c>
      <c r="K255">
        <f t="shared" si="39"/>
        <v>18.791564940740738</v>
      </c>
      <c r="L255" s="15">
        <f t="shared" si="40"/>
        <v>-811.24607394814825</v>
      </c>
      <c r="M255" s="17">
        <f t="shared" si="41"/>
        <v>-20362.276456098523</v>
      </c>
      <c r="N255" s="18">
        <f t="shared" si="42"/>
        <v>0</v>
      </c>
      <c r="O255" s="15">
        <f>SUM($N$8:N255)</f>
        <v>2.0549238433728509E-2</v>
      </c>
      <c r="P255" s="15">
        <f t="shared" si="43"/>
        <v>-811.24607394814825</v>
      </c>
      <c r="Q255" s="18">
        <f t="shared" si="44"/>
        <v>2.2536415934279558E-4</v>
      </c>
      <c r="R255" s="15">
        <f>SUM($Q$8:Q256)</f>
        <v>8.6953487834894108E-3</v>
      </c>
      <c r="S255" s="15">
        <f t="shared" si="45"/>
        <v>21.912278934393314</v>
      </c>
    </row>
    <row r="256" spans="2:19" x14ac:dyDescent="0.25">
      <c r="B256" s="3" t="s">
        <v>38</v>
      </c>
      <c r="C256" s="3">
        <v>248</v>
      </c>
      <c r="D256" s="3">
        <v>248</v>
      </c>
      <c r="E256" s="9">
        <v>22.2</v>
      </c>
      <c r="F256" s="15">
        <f t="shared" si="46"/>
        <v>-0.5833333333333337</v>
      </c>
      <c r="G256" s="15">
        <f t="shared" si="47"/>
        <v>-2.1000000000000014</v>
      </c>
      <c r="H256" s="15">
        <f t="shared" si="36"/>
        <v>9908.1</v>
      </c>
      <c r="I256">
        <f t="shared" si="37"/>
        <v>-589.16666666666708</v>
      </c>
      <c r="J256">
        <f t="shared" si="38"/>
        <v>123.85125000000001</v>
      </c>
      <c r="K256">
        <f t="shared" si="39"/>
        <v>14.700139466666663</v>
      </c>
      <c r="L256" s="15">
        <f t="shared" si="40"/>
        <v>-450.61527720000038</v>
      </c>
      <c r="M256" s="17">
        <f t="shared" si="41"/>
        <v>-10003.659153840008</v>
      </c>
      <c r="N256" s="18">
        <f t="shared" si="42"/>
        <v>0</v>
      </c>
      <c r="O256" s="15">
        <f>SUM($N$8:N256)</f>
        <v>2.0549238433728509E-2</v>
      </c>
      <c r="P256" s="15">
        <f t="shared" si="43"/>
        <v>-450.61527720000038</v>
      </c>
      <c r="Q256" s="18">
        <f t="shared" si="44"/>
        <v>1.2518092400616012E-4</v>
      </c>
      <c r="R256" s="15">
        <f>SUM($Q$8:Q257)</f>
        <v>8.7274679750887398E-3</v>
      </c>
      <c r="S256" s="15">
        <f t="shared" si="45"/>
        <v>21.993219297223625</v>
      </c>
    </row>
    <row r="257" spans="2:19" x14ac:dyDescent="0.25">
      <c r="B257" s="3" t="s">
        <v>38</v>
      </c>
      <c r="C257" s="3">
        <v>249</v>
      </c>
      <c r="D257" s="3">
        <v>249</v>
      </c>
      <c r="E257" s="9">
        <v>20.9</v>
      </c>
      <c r="F257" s="15">
        <f t="shared" si="46"/>
        <v>-0.25000000000000011</v>
      </c>
      <c r="G257" s="15">
        <f t="shared" si="47"/>
        <v>-0.90000000000000036</v>
      </c>
      <c r="H257" s="15">
        <f t="shared" si="36"/>
        <v>9908.1</v>
      </c>
      <c r="I257">
        <f t="shared" si="37"/>
        <v>-252.50000000000011</v>
      </c>
      <c r="J257">
        <f t="shared" si="38"/>
        <v>123.85125000000001</v>
      </c>
      <c r="K257">
        <f t="shared" si="39"/>
        <v>13.028909829629628</v>
      </c>
      <c r="L257" s="15">
        <f t="shared" si="40"/>
        <v>-115.61984017037048</v>
      </c>
      <c r="M257" s="17">
        <f t="shared" si="41"/>
        <v>-2416.454659560743</v>
      </c>
      <c r="N257" s="18">
        <f t="shared" si="42"/>
        <v>0</v>
      </c>
      <c r="O257" s="15">
        <f>SUM($N$8:N257)</f>
        <v>2.0549238433728509E-2</v>
      </c>
      <c r="P257" s="15">
        <f t="shared" si="43"/>
        <v>-115.61984017037048</v>
      </c>
      <c r="Q257" s="18">
        <f t="shared" si="44"/>
        <v>3.211919159932892E-5</v>
      </c>
      <c r="R257" s="15">
        <f>SUM($Q$8:Q258)</f>
        <v>8.7441706070319133E-3</v>
      </c>
      <c r="S257" s="15">
        <f t="shared" si="45"/>
        <v>22.03530992972042</v>
      </c>
    </row>
    <row r="258" spans="2:19" x14ac:dyDescent="0.25">
      <c r="B258" s="3" t="s">
        <v>38</v>
      </c>
      <c r="C258" s="3">
        <v>250</v>
      </c>
      <c r="D258" s="3">
        <v>250</v>
      </c>
      <c r="E258" s="9">
        <v>20.399999999999999</v>
      </c>
      <c r="F258" s="15">
        <f t="shared" si="46"/>
        <v>-0.19444444444444425</v>
      </c>
      <c r="G258" s="15">
        <f t="shared" si="47"/>
        <v>-0.69999999999999929</v>
      </c>
      <c r="H258" s="15">
        <f t="shared" si="36"/>
        <v>9908.1</v>
      </c>
      <c r="I258">
        <f t="shared" si="37"/>
        <v>-196.38888888888869</v>
      </c>
      <c r="J258">
        <f t="shared" si="38"/>
        <v>123.85125000000001</v>
      </c>
      <c r="K258">
        <f t="shared" si="39"/>
        <v>12.412973866666663</v>
      </c>
      <c r="L258" s="15">
        <f t="shared" si="40"/>
        <v>-60.124665022222018</v>
      </c>
      <c r="M258" s="17">
        <f t="shared" si="41"/>
        <v>-1226.5431664533291</v>
      </c>
      <c r="N258" s="18">
        <f t="shared" si="42"/>
        <v>0</v>
      </c>
      <c r="O258" s="15">
        <f>SUM($N$8:N258)</f>
        <v>2.0549238433728509E-2</v>
      </c>
      <c r="P258" s="15">
        <f t="shared" si="43"/>
        <v>-60.124665022222018</v>
      </c>
      <c r="Q258" s="18">
        <f t="shared" si="44"/>
        <v>1.6702631943173277E-5</v>
      </c>
      <c r="R258" s="15">
        <f>SUM($Q$8:Q259)</f>
        <v>8.7845522911662467E-3</v>
      </c>
      <c r="S258" s="15">
        <f t="shared" si="45"/>
        <v>22.137071773738942</v>
      </c>
    </row>
    <row r="259" spans="2:19" x14ac:dyDescent="0.25">
      <c r="B259" s="3" t="s">
        <v>38</v>
      </c>
      <c r="C259" s="3">
        <v>251</v>
      </c>
      <c r="D259" s="3">
        <v>251</v>
      </c>
      <c r="E259" s="9">
        <v>19.5</v>
      </c>
      <c r="F259" s="15">
        <f t="shared" si="46"/>
        <v>-0.27777777777777779</v>
      </c>
      <c r="G259" s="15">
        <f t="shared" si="47"/>
        <v>-1</v>
      </c>
      <c r="H259" s="15">
        <f t="shared" si="36"/>
        <v>9908.1</v>
      </c>
      <c r="I259">
        <f t="shared" si="37"/>
        <v>-280.55555555555554</v>
      </c>
      <c r="J259">
        <f t="shared" si="38"/>
        <v>123.85125000000001</v>
      </c>
      <c r="K259">
        <f t="shared" si="39"/>
        <v>11.341871666666666</v>
      </c>
      <c r="L259" s="15">
        <f t="shared" si="40"/>
        <v>-145.36243388888886</v>
      </c>
      <c r="M259" s="17">
        <f t="shared" si="41"/>
        <v>-2834.5674608333329</v>
      </c>
      <c r="N259" s="18">
        <f t="shared" si="42"/>
        <v>0</v>
      </c>
      <c r="O259" s="15">
        <f>SUM($N$8:N259)</f>
        <v>2.0549238433728509E-2</v>
      </c>
      <c r="P259" s="15">
        <f t="shared" si="43"/>
        <v>-145.36243388888886</v>
      </c>
      <c r="Q259" s="18">
        <f t="shared" si="44"/>
        <v>4.038168413433333E-5</v>
      </c>
      <c r="R259" s="15">
        <f>SUM($Q$8:Q260)</f>
        <v>8.8135886708825759E-3</v>
      </c>
      <c r="S259" s="15">
        <f t="shared" si="45"/>
        <v>22.210243450624091</v>
      </c>
    </row>
    <row r="260" spans="2:19" x14ac:dyDescent="0.25">
      <c r="B260" s="3" t="s">
        <v>38</v>
      </c>
      <c r="C260" s="3">
        <v>252</v>
      </c>
      <c r="D260" s="3">
        <v>252</v>
      </c>
      <c r="E260" s="9">
        <v>18.399999999999999</v>
      </c>
      <c r="F260" s="15">
        <f t="shared" si="46"/>
        <v>-0.23611111111111099</v>
      </c>
      <c r="G260" s="15">
        <f t="shared" si="47"/>
        <v>-0.84999999999999964</v>
      </c>
      <c r="H260" s="15">
        <f t="shared" si="36"/>
        <v>9908.1</v>
      </c>
      <c r="I260">
        <f t="shared" si="37"/>
        <v>-238.47222222222211</v>
      </c>
      <c r="J260">
        <f t="shared" si="38"/>
        <v>123.85125000000001</v>
      </c>
      <c r="K260">
        <f t="shared" si="39"/>
        <v>10.098367051851849</v>
      </c>
      <c r="L260" s="15">
        <f t="shared" si="40"/>
        <v>-104.52260517037027</v>
      </c>
      <c r="M260" s="17">
        <f t="shared" si="41"/>
        <v>-1923.2159351348128</v>
      </c>
      <c r="N260" s="18">
        <f t="shared" si="42"/>
        <v>0</v>
      </c>
      <c r="O260" s="15">
        <f>SUM($N$8:N260)</f>
        <v>2.0549238433728509E-2</v>
      </c>
      <c r="P260" s="15">
        <f t="shared" si="43"/>
        <v>-104.52260517037027</v>
      </c>
      <c r="Q260" s="18">
        <f t="shared" si="44"/>
        <v>2.9036379716328863E-5</v>
      </c>
      <c r="R260" s="15">
        <f>SUM($Q$8:Q261)</f>
        <v>8.8135886708825759E-3</v>
      </c>
      <c r="S260" s="15">
        <f t="shared" si="45"/>
        <v>22.210243450624091</v>
      </c>
    </row>
    <row r="261" spans="2:19" x14ac:dyDescent="0.25">
      <c r="B261" s="3" t="s">
        <v>38</v>
      </c>
      <c r="C261" s="3">
        <v>253</v>
      </c>
      <c r="D261" s="3">
        <v>253</v>
      </c>
      <c r="E261" s="9">
        <v>17.8</v>
      </c>
      <c r="F261" s="15">
        <f t="shared" si="46"/>
        <v>-8.3333333333333037E-2</v>
      </c>
      <c r="G261" s="15">
        <f t="shared" si="47"/>
        <v>-0.29999999999999893</v>
      </c>
      <c r="H261" s="15">
        <f t="shared" si="36"/>
        <v>9908.1</v>
      </c>
      <c r="I261">
        <f t="shared" si="37"/>
        <v>-84.166666666666373</v>
      </c>
      <c r="J261">
        <f t="shared" si="38"/>
        <v>123.85125000000001</v>
      </c>
      <c r="K261">
        <f t="shared" si="39"/>
        <v>9.4505157629629615</v>
      </c>
      <c r="L261" s="15">
        <f t="shared" si="40"/>
        <v>49.135099096296585</v>
      </c>
      <c r="M261" s="17">
        <f t="shared" si="41"/>
        <v>874.60476391407929</v>
      </c>
      <c r="N261" s="18">
        <f t="shared" si="42"/>
        <v>1.3649730528951192E-5</v>
      </c>
      <c r="O261" s="15">
        <f>SUM($N$8:N261)</f>
        <v>2.056288816425746E-2</v>
      </c>
      <c r="P261" s="15" t="str">
        <f t="shared" si="43"/>
        <v>0</v>
      </c>
      <c r="Q261" s="18">
        <f t="shared" si="44"/>
        <v>0</v>
      </c>
      <c r="R261" s="15">
        <f>SUM($Q$8:Q262)</f>
        <v>8.8135886708825759E-3</v>
      </c>
      <c r="S261" s="15">
        <f t="shared" si="45"/>
        <v>22.210243450624091</v>
      </c>
    </row>
    <row r="262" spans="2:19" x14ac:dyDescent="0.25">
      <c r="B262" s="3" t="s">
        <v>38</v>
      </c>
      <c r="C262" s="3">
        <v>254</v>
      </c>
      <c r="D262" s="3">
        <v>254</v>
      </c>
      <c r="E262" s="9">
        <v>17.8</v>
      </c>
      <c r="F262" s="15">
        <f t="shared" si="46"/>
        <v>-5.5555555555555851E-2</v>
      </c>
      <c r="G262" s="15">
        <f t="shared" si="47"/>
        <v>-0.20000000000000107</v>
      </c>
      <c r="H262" s="15">
        <f t="shared" si="36"/>
        <v>9908.1</v>
      </c>
      <c r="I262">
        <f t="shared" si="37"/>
        <v>-56.111111111111413</v>
      </c>
      <c r="J262">
        <f t="shared" si="38"/>
        <v>123.85125000000001</v>
      </c>
      <c r="K262">
        <f t="shared" si="39"/>
        <v>9.4505157629629615</v>
      </c>
      <c r="L262" s="15">
        <f t="shared" si="40"/>
        <v>77.190654651851546</v>
      </c>
      <c r="M262" s="17">
        <f t="shared" si="41"/>
        <v>1373.9936528029575</v>
      </c>
      <c r="N262" s="18">
        <f t="shared" si="42"/>
        <v>2.144356386228436E-5</v>
      </c>
      <c r="O262" s="15">
        <f>SUM($N$8:N262)</f>
        <v>2.0584331728119742E-2</v>
      </c>
      <c r="P262" s="15" t="str">
        <f t="shared" si="43"/>
        <v>0</v>
      </c>
      <c r="Q262" s="18">
        <f t="shared" si="44"/>
        <v>0</v>
      </c>
      <c r="R262" s="15">
        <f>SUM($Q$8:Q263)</f>
        <v>8.8585093579908163E-3</v>
      </c>
      <c r="S262" s="15">
        <f t="shared" si="45"/>
        <v>22.323443582136857</v>
      </c>
    </row>
    <row r="263" spans="2:19" x14ac:dyDescent="0.25">
      <c r="B263" s="3" t="s">
        <v>38</v>
      </c>
      <c r="C263" s="3">
        <v>255</v>
      </c>
      <c r="D263" s="3">
        <v>255</v>
      </c>
      <c r="E263" s="9">
        <v>17.399999999999999</v>
      </c>
      <c r="F263" s="15">
        <f t="shared" si="46"/>
        <v>-0.29166666666666685</v>
      </c>
      <c r="G263" s="15">
        <f t="shared" si="47"/>
        <v>-1.0500000000000007</v>
      </c>
      <c r="H263" s="15">
        <f t="shared" si="36"/>
        <v>9908.1</v>
      </c>
      <c r="I263">
        <f t="shared" si="37"/>
        <v>-294.58333333333354</v>
      </c>
      <c r="J263">
        <f t="shared" si="38"/>
        <v>123.85125000000001</v>
      </c>
      <c r="K263">
        <f t="shared" si="39"/>
        <v>9.0305458666666638</v>
      </c>
      <c r="L263" s="15">
        <f t="shared" si="40"/>
        <v>-161.70153746666688</v>
      </c>
      <c r="M263" s="17">
        <f t="shared" si="41"/>
        <v>-2813.6067519200033</v>
      </c>
      <c r="N263" s="18">
        <f t="shared" si="42"/>
        <v>0</v>
      </c>
      <c r="O263" s="15">
        <f>SUM($N$8:N263)</f>
        <v>2.0584331728119742E-2</v>
      </c>
      <c r="P263" s="15">
        <f t="shared" si="43"/>
        <v>-161.70153746666688</v>
      </c>
      <c r="Q263" s="18">
        <f t="shared" si="44"/>
        <v>4.492068710824006E-5</v>
      </c>
      <c r="R263" s="15">
        <f>SUM($Q$8:Q264)</f>
        <v>8.9350716346784653E-3</v>
      </c>
      <c r="S263" s="15">
        <f t="shared" si="45"/>
        <v>22.516380519389731</v>
      </c>
    </row>
    <row r="264" spans="2:19" x14ac:dyDescent="0.25">
      <c r="B264" s="3" t="s">
        <v>38</v>
      </c>
      <c r="C264" s="3">
        <v>256</v>
      </c>
      <c r="D264" s="3">
        <v>256</v>
      </c>
      <c r="E264" s="9">
        <v>15.7</v>
      </c>
      <c r="F264" s="15">
        <f t="shared" si="46"/>
        <v>-0.40277777777777757</v>
      </c>
      <c r="G264" s="15">
        <f t="shared" si="47"/>
        <v>-1.4499999999999993</v>
      </c>
      <c r="H264" s="15">
        <f t="shared" si="36"/>
        <v>9908.1</v>
      </c>
      <c r="I264">
        <f t="shared" si="37"/>
        <v>-406.80555555555532</v>
      </c>
      <c r="J264">
        <f t="shared" si="38"/>
        <v>123.85125000000001</v>
      </c>
      <c r="K264">
        <f t="shared" si="39"/>
        <v>7.3521576518518499</v>
      </c>
      <c r="L264" s="15">
        <f t="shared" si="40"/>
        <v>-275.60214790370344</v>
      </c>
      <c r="M264" s="17">
        <f t="shared" si="41"/>
        <v>-4326.9537220881439</v>
      </c>
      <c r="N264" s="18">
        <f t="shared" si="42"/>
        <v>0</v>
      </c>
      <c r="O264" s="15">
        <f>SUM($N$8:N264)</f>
        <v>2.0584331728119742E-2</v>
      </c>
      <c r="P264" s="15">
        <f t="shared" si="43"/>
        <v>-275.60214790370344</v>
      </c>
      <c r="Q264" s="18">
        <f t="shared" si="44"/>
        <v>7.6562276687648816E-5</v>
      </c>
      <c r="R264" s="15">
        <f>SUM($Q$8:Q265)</f>
        <v>8.9350716346784653E-3</v>
      </c>
      <c r="S264" s="15">
        <f t="shared" si="45"/>
        <v>22.516380519389731</v>
      </c>
    </row>
    <row r="265" spans="2:19" x14ac:dyDescent="0.25">
      <c r="B265" s="3" t="s">
        <v>38</v>
      </c>
      <c r="C265" s="3">
        <v>257</v>
      </c>
      <c r="D265" s="3">
        <v>257</v>
      </c>
      <c r="E265" s="9">
        <v>14.5</v>
      </c>
      <c r="F265" s="15">
        <f t="shared" si="46"/>
        <v>-4.1666666666666519E-2</v>
      </c>
      <c r="G265" s="15">
        <f t="shared" si="47"/>
        <v>-0.14999999999999947</v>
      </c>
      <c r="H265" s="15">
        <f t="shared" ref="H265:H328" si="48">1010*9.81</f>
        <v>9908.1</v>
      </c>
      <c r="I265">
        <f t="shared" ref="I265:I328" si="49">(1010*F265)</f>
        <v>-42.083333333333186</v>
      </c>
      <c r="J265">
        <f t="shared" ref="J265:J328" si="50">0.0125*H265</f>
        <v>123.85125000000001</v>
      </c>
      <c r="K265">
        <f t="shared" ref="K265:K328" si="51">0.5*1.202*2.01*0.32*(E265/3.6)^2</f>
        <v>6.2712124074074067</v>
      </c>
      <c r="L265" s="15">
        <f t="shared" ref="L265:L328" si="52">K265+J265+I265</f>
        <v>88.039129074074239</v>
      </c>
      <c r="M265" s="17">
        <f t="shared" ref="M265:M328" si="53">L265*E265</f>
        <v>1276.5673715740766</v>
      </c>
      <c r="N265" s="18">
        <f t="shared" ref="N265:N328" si="54">IF(L265&lt;0,"0",L265)*0.0000002778</f>
        <v>2.4457270056777826E-5</v>
      </c>
      <c r="O265" s="15">
        <f>SUM($N$8:N265)</f>
        <v>2.060878899817652E-2</v>
      </c>
      <c r="P265" s="15" t="str">
        <f t="shared" ref="P265:P328" si="55">IF(L265&gt;0,"0",L265)</f>
        <v>0</v>
      </c>
      <c r="Q265" s="18">
        <f t="shared" ref="Q265:Q328" si="56">(P265-(2*P265))*0.0000002778</f>
        <v>0</v>
      </c>
      <c r="R265" s="15">
        <f>SUM($Q$8:Q266)</f>
        <v>8.9350716346784653E-3</v>
      </c>
      <c r="S265" s="15">
        <f t="shared" ref="S265:S328" si="57">(R265*3600)*0.7</f>
        <v>22.516380519389731</v>
      </c>
    </row>
    <row r="266" spans="2:19" x14ac:dyDescent="0.25">
      <c r="B266" s="3" t="s">
        <v>38</v>
      </c>
      <c r="C266" s="3">
        <v>258</v>
      </c>
      <c r="D266" s="3">
        <v>258</v>
      </c>
      <c r="E266" s="9">
        <v>15.4</v>
      </c>
      <c r="F266" s="15">
        <f t="shared" ref="F266:F329" si="58">($E267-$E265)/2/3.6</f>
        <v>0.47222222222222199</v>
      </c>
      <c r="G266" s="15">
        <f t="shared" ref="G266:G329" si="59">($E267-$E265)/2</f>
        <v>1.6999999999999993</v>
      </c>
      <c r="H266" s="15">
        <f t="shared" si="48"/>
        <v>9908.1</v>
      </c>
      <c r="I266">
        <f t="shared" si="49"/>
        <v>476.94444444444423</v>
      </c>
      <c r="J266">
        <f t="shared" si="50"/>
        <v>123.85125000000001</v>
      </c>
      <c r="K266">
        <f t="shared" si="51"/>
        <v>7.0738679407407394</v>
      </c>
      <c r="L266" s="15">
        <f t="shared" si="52"/>
        <v>607.86956238518496</v>
      </c>
      <c r="M266" s="17">
        <f t="shared" si="53"/>
        <v>9361.1912607318482</v>
      </c>
      <c r="N266" s="18">
        <f t="shared" si="54"/>
        <v>1.6886616443060438E-4</v>
      </c>
      <c r="O266" s="15">
        <f>SUM($N$8:N266)</f>
        <v>2.0777655162607125E-2</v>
      </c>
      <c r="P266" s="15" t="str">
        <f t="shared" si="55"/>
        <v>0</v>
      </c>
      <c r="Q266" s="18">
        <f t="shared" si="56"/>
        <v>0</v>
      </c>
      <c r="R266" s="15">
        <f>SUM($Q$8:Q267)</f>
        <v>8.9350716346784653E-3</v>
      </c>
      <c r="S266" s="15">
        <f t="shared" si="57"/>
        <v>22.516380519389731</v>
      </c>
    </row>
    <row r="267" spans="2:19" x14ac:dyDescent="0.25">
      <c r="B267" s="3" t="s">
        <v>38</v>
      </c>
      <c r="C267" s="3">
        <v>259</v>
      </c>
      <c r="D267" s="3">
        <v>259</v>
      </c>
      <c r="E267" s="9">
        <v>17.899999999999999</v>
      </c>
      <c r="F267" s="15">
        <f t="shared" si="58"/>
        <v>0.72222222222222232</v>
      </c>
      <c r="G267" s="15">
        <f t="shared" si="59"/>
        <v>2.6000000000000005</v>
      </c>
      <c r="H267" s="15">
        <f t="shared" si="48"/>
        <v>9908.1</v>
      </c>
      <c r="I267">
        <f t="shared" si="49"/>
        <v>729.44444444444457</v>
      </c>
      <c r="J267">
        <f t="shared" si="50"/>
        <v>123.85125000000001</v>
      </c>
      <c r="K267">
        <f t="shared" si="51"/>
        <v>9.5569996074074037</v>
      </c>
      <c r="L267" s="15">
        <f t="shared" si="52"/>
        <v>862.85269405185204</v>
      </c>
      <c r="M267" s="17">
        <f t="shared" si="53"/>
        <v>15445.06322352815</v>
      </c>
      <c r="N267" s="18">
        <f t="shared" si="54"/>
        <v>2.3970047840760452E-4</v>
      </c>
      <c r="O267" s="15">
        <f>SUM($N$8:N267)</f>
        <v>2.1017355641014729E-2</v>
      </c>
      <c r="P267" s="15" t="str">
        <f t="shared" si="55"/>
        <v>0</v>
      </c>
      <c r="Q267" s="18">
        <f t="shared" si="56"/>
        <v>0</v>
      </c>
      <c r="R267" s="15">
        <f>SUM($Q$8:Q268)</f>
        <v>8.9350716346784653E-3</v>
      </c>
      <c r="S267" s="15">
        <f t="shared" si="57"/>
        <v>22.516380519389731</v>
      </c>
    </row>
    <row r="268" spans="2:19" x14ac:dyDescent="0.25">
      <c r="B268" s="3" t="s">
        <v>38</v>
      </c>
      <c r="C268" s="3">
        <v>260</v>
      </c>
      <c r="D268" s="3">
        <v>260</v>
      </c>
      <c r="E268" s="9">
        <v>20.6</v>
      </c>
      <c r="F268" s="15">
        <f t="shared" si="58"/>
        <v>0.73611111111111116</v>
      </c>
      <c r="G268" s="15">
        <f t="shared" si="59"/>
        <v>2.6500000000000004</v>
      </c>
      <c r="H268" s="15">
        <f t="shared" si="48"/>
        <v>9908.1</v>
      </c>
      <c r="I268">
        <f t="shared" si="49"/>
        <v>743.47222222222229</v>
      </c>
      <c r="J268">
        <f t="shared" si="50"/>
        <v>123.85125000000001</v>
      </c>
      <c r="K268">
        <f t="shared" si="51"/>
        <v>12.657558607407406</v>
      </c>
      <c r="L268" s="15">
        <f t="shared" si="52"/>
        <v>879.98103082962973</v>
      </c>
      <c r="M268" s="17">
        <f t="shared" si="53"/>
        <v>18127.609235090375</v>
      </c>
      <c r="N268" s="18">
        <f t="shared" si="54"/>
        <v>2.4445873036447113E-4</v>
      </c>
      <c r="O268" s="15">
        <f>SUM($N$8:N268)</f>
        <v>2.1261814371379199E-2</v>
      </c>
      <c r="P268" s="15" t="str">
        <f t="shared" si="55"/>
        <v>0</v>
      </c>
      <c r="Q268" s="18">
        <f t="shared" si="56"/>
        <v>0</v>
      </c>
      <c r="R268" s="15">
        <f>SUM($Q$8:Q269)</f>
        <v>8.9350716346784653E-3</v>
      </c>
      <c r="S268" s="15">
        <f t="shared" si="57"/>
        <v>22.516380519389731</v>
      </c>
    </row>
    <row r="269" spans="2:19" x14ac:dyDescent="0.25">
      <c r="B269" s="3" t="s">
        <v>38</v>
      </c>
      <c r="C269" s="3">
        <v>261</v>
      </c>
      <c r="D269" s="3">
        <v>261</v>
      </c>
      <c r="E269" s="9">
        <v>23.2</v>
      </c>
      <c r="F269" s="15">
        <f t="shared" si="58"/>
        <v>0.70833333333333304</v>
      </c>
      <c r="G269" s="15">
        <f t="shared" si="59"/>
        <v>2.5499999999999989</v>
      </c>
      <c r="H269" s="15">
        <f t="shared" si="48"/>
        <v>9908.1</v>
      </c>
      <c r="I269">
        <f t="shared" si="49"/>
        <v>715.4166666666664</v>
      </c>
      <c r="J269">
        <f t="shared" si="50"/>
        <v>123.85125000000001</v>
      </c>
      <c r="K269">
        <f t="shared" si="51"/>
        <v>16.054303762962956</v>
      </c>
      <c r="L269" s="15">
        <f t="shared" si="52"/>
        <v>855.3222204296294</v>
      </c>
      <c r="M269" s="17">
        <f t="shared" si="53"/>
        <v>19843.475513967402</v>
      </c>
      <c r="N269" s="18">
        <f t="shared" si="54"/>
        <v>2.3760851283535105E-4</v>
      </c>
      <c r="O269" s="15">
        <f>SUM($N$8:N269)</f>
        <v>2.1499422884214549E-2</v>
      </c>
      <c r="P269" s="15" t="str">
        <f t="shared" si="55"/>
        <v>0</v>
      </c>
      <c r="Q269" s="18">
        <f t="shared" si="56"/>
        <v>0</v>
      </c>
      <c r="R269" s="15">
        <f>SUM($Q$8:Q270)</f>
        <v>8.9350716346784653E-3</v>
      </c>
      <c r="S269" s="15">
        <f t="shared" si="57"/>
        <v>22.516380519389731</v>
      </c>
    </row>
    <row r="270" spans="2:19" x14ac:dyDescent="0.25">
      <c r="B270" s="3" t="s">
        <v>38</v>
      </c>
      <c r="C270" s="3">
        <v>262</v>
      </c>
      <c r="D270" s="3">
        <v>262</v>
      </c>
      <c r="E270" s="9">
        <v>25.7</v>
      </c>
      <c r="F270" s="15">
        <f t="shared" si="58"/>
        <v>0.76388888888888884</v>
      </c>
      <c r="G270" s="15">
        <f t="shared" si="59"/>
        <v>2.75</v>
      </c>
      <c r="H270" s="15">
        <f t="shared" si="48"/>
        <v>9908.1</v>
      </c>
      <c r="I270">
        <f t="shared" si="49"/>
        <v>771.52777777777771</v>
      </c>
      <c r="J270">
        <f t="shared" si="50"/>
        <v>123.85125000000001</v>
      </c>
      <c r="K270">
        <f t="shared" si="51"/>
        <v>19.700704318518511</v>
      </c>
      <c r="L270" s="15">
        <f t="shared" si="52"/>
        <v>915.0797320962962</v>
      </c>
      <c r="M270" s="17">
        <f t="shared" si="53"/>
        <v>23517.549114874811</v>
      </c>
      <c r="N270" s="18">
        <f t="shared" si="54"/>
        <v>2.5420914957635112E-4</v>
      </c>
      <c r="O270" s="15">
        <f>SUM($N$8:N270)</f>
        <v>2.1753632033790899E-2</v>
      </c>
      <c r="P270" s="15" t="str">
        <f t="shared" si="55"/>
        <v>0</v>
      </c>
      <c r="Q270" s="18">
        <f t="shared" si="56"/>
        <v>0</v>
      </c>
      <c r="R270" s="15">
        <f>SUM($Q$8:Q271)</f>
        <v>8.9350716346784653E-3</v>
      </c>
      <c r="S270" s="15">
        <f t="shared" si="57"/>
        <v>22.516380519389731</v>
      </c>
    </row>
    <row r="271" spans="2:19" x14ac:dyDescent="0.25">
      <c r="B271" s="3" t="s">
        <v>38</v>
      </c>
      <c r="C271" s="3">
        <v>263</v>
      </c>
      <c r="D271" s="3">
        <v>263</v>
      </c>
      <c r="E271" s="9">
        <v>28.7</v>
      </c>
      <c r="F271" s="15">
        <f t="shared" si="58"/>
        <v>0.94444444444444453</v>
      </c>
      <c r="G271" s="15">
        <f t="shared" si="59"/>
        <v>3.4000000000000004</v>
      </c>
      <c r="H271" s="15">
        <f t="shared" si="48"/>
        <v>9908.1</v>
      </c>
      <c r="I271">
        <f t="shared" si="49"/>
        <v>953.88888888888903</v>
      </c>
      <c r="J271">
        <f t="shared" si="50"/>
        <v>123.85125000000001</v>
      </c>
      <c r="K271">
        <f t="shared" si="51"/>
        <v>24.568537207407399</v>
      </c>
      <c r="L271" s="15">
        <f t="shared" si="52"/>
        <v>1102.3086760962965</v>
      </c>
      <c r="M271" s="17">
        <f t="shared" si="53"/>
        <v>31636.259003963707</v>
      </c>
      <c r="N271" s="18">
        <f t="shared" si="54"/>
        <v>3.0622135021955119E-4</v>
      </c>
      <c r="O271" s="15">
        <f>SUM($N$8:N271)</f>
        <v>2.2059853384010449E-2</v>
      </c>
      <c r="P271" s="15" t="str">
        <f t="shared" si="55"/>
        <v>0</v>
      </c>
      <c r="Q271" s="18">
        <f t="shared" si="56"/>
        <v>0</v>
      </c>
      <c r="R271" s="15">
        <f>SUM($Q$8:Q272)</f>
        <v>8.9350716346784653E-3</v>
      </c>
      <c r="S271" s="15">
        <f t="shared" si="57"/>
        <v>22.516380519389731</v>
      </c>
    </row>
    <row r="272" spans="2:19" x14ac:dyDescent="0.25">
      <c r="B272" s="3" t="s">
        <v>38</v>
      </c>
      <c r="C272" s="3">
        <v>264</v>
      </c>
      <c r="D272" s="3">
        <v>264</v>
      </c>
      <c r="E272" s="9">
        <v>32.5</v>
      </c>
      <c r="F272" s="15">
        <f t="shared" si="58"/>
        <v>1.0277777777777781</v>
      </c>
      <c r="G272" s="15">
        <f t="shared" si="59"/>
        <v>3.7000000000000011</v>
      </c>
      <c r="H272" s="15">
        <f t="shared" si="48"/>
        <v>9908.1</v>
      </c>
      <c r="I272">
        <f t="shared" si="49"/>
        <v>1038.0555555555559</v>
      </c>
      <c r="J272">
        <f t="shared" si="50"/>
        <v>123.85125000000001</v>
      </c>
      <c r="K272">
        <f t="shared" si="51"/>
        <v>31.50519907407406</v>
      </c>
      <c r="L272" s="15">
        <f t="shared" si="52"/>
        <v>1193.41200462963</v>
      </c>
      <c r="M272" s="17">
        <f t="shared" si="53"/>
        <v>38785.890150462976</v>
      </c>
      <c r="N272" s="18">
        <f t="shared" si="54"/>
        <v>3.3152985488611123E-4</v>
      </c>
      <c r="O272" s="15">
        <f>SUM($N$8:N272)</f>
        <v>2.239138323889656E-2</v>
      </c>
      <c r="P272" s="15" t="str">
        <f t="shared" si="55"/>
        <v>0</v>
      </c>
      <c r="Q272" s="18">
        <f t="shared" si="56"/>
        <v>0</v>
      </c>
      <c r="R272" s="15">
        <f>SUM($Q$8:Q273)</f>
        <v>8.9350716346784653E-3</v>
      </c>
      <c r="S272" s="15">
        <f t="shared" si="57"/>
        <v>22.516380519389731</v>
      </c>
    </row>
    <row r="273" spans="2:19" x14ac:dyDescent="0.25">
      <c r="B273" s="3" t="s">
        <v>38</v>
      </c>
      <c r="C273" s="3">
        <v>265</v>
      </c>
      <c r="D273" s="3">
        <v>265</v>
      </c>
      <c r="E273" s="9">
        <v>36.1</v>
      </c>
      <c r="F273" s="15">
        <f t="shared" si="58"/>
        <v>0.90277777777777779</v>
      </c>
      <c r="G273" s="15">
        <f t="shared" si="59"/>
        <v>3.25</v>
      </c>
      <c r="H273" s="15">
        <f t="shared" si="48"/>
        <v>9908.1</v>
      </c>
      <c r="I273">
        <f t="shared" si="49"/>
        <v>911.80555555555554</v>
      </c>
      <c r="J273">
        <f t="shared" si="50"/>
        <v>123.85125000000001</v>
      </c>
      <c r="K273">
        <f t="shared" si="51"/>
        <v>38.871375607407408</v>
      </c>
      <c r="L273" s="15">
        <f t="shared" si="52"/>
        <v>1074.5281811629629</v>
      </c>
      <c r="M273" s="17">
        <f t="shared" si="53"/>
        <v>38790.467339982963</v>
      </c>
      <c r="N273" s="18">
        <f t="shared" si="54"/>
        <v>2.9850392872707114E-4</v>
      </c>
      <c r="O273" s="15">
        <f>SUM($N$8:N273)</f>
        <v>2.2689887167623629E-2</v>
      </c>
      <c r="P273" s="15" t="str">
        <f t="shared" si="55"/>
        <v>0</v>
      </c>
      <c r="Q273" s="18">
        <f t="shared" si="56"/>
        <v>0</v>
      </c>
      <c r="R273" s="15">
        <f>SUM($Q$8:Q274)</f>
        <v>8.9350716346784653E-3</v>
      </c>
      <c r="S273" s="15">
        <f t="shared" si="57"/>
        <v>22.516380519389731</v>
      </c>
    </row>
    <row r="274" spans="2:19" x14ac:dyDescent="0.25">
      <c r="B274" s="3" t="s">
        <v>38</v>
      </c>
      <c r="C274" s="3">
        <v>266</v>
      </c>
      <c r="D274" s="3">
        <v>266</v>
      </c>
      <c r="E274" s="9">
        <v>39</v>
      </c>
      <c r="F274" s="15">
        <f t="shared" si="58"/>
        <v>0.65277777777777712</v>
      </c>
      <c r="G274" s="15">
        <f t="shared" si="59"/>
        <v>2.3499999999999979</v>
      </c>
      <c r="H274" s="15">
        <f t="shared" si="48"/>
        <v>9908.1</v>
      </c>
      <c r="I274">
        <f t="shared" si="49"/>
        <v>659.30555555555486</v>
      </c>
      <c r="J274">
        <f t="shared" si="50"/>
        <v>123.85125000000001</v>
      </c>
      <c r="K274">
        <f t="shared" si="51"/>
        <v>45.367486666666665</v>
      </c>
      <c r="L274" s="15">
        <f t="shared" si="52"/>
        <v>828.52429222222156</v>
      </c>
      <c r="M274" s="17">
        <f t="shared" si="53"/>
        <v>32312.447396666641</v>
      </c>
      <c r="N274" s="18">
        <f t="shared" si="54"/>
        <v>2.3016404837933316E-4</v>
      </c>
      <c r="O274" s="15">
        <f>SUM($N$8:N274)</f>
        <v>2.2920051216002962E-2</v>
      </c>
      <c r="P274" s="15" t="str">
        <f t="shared" si="55"/>
        <v>0</v>
      </c>
      <c r="Q274" s="18">
        <f t="shared" si="56"/>
        <v>0</v>
      </c>
      <c r="R274" s="15">
        <f>SUM($Q$8:Q275)</f>
        <v>8.9350716346784653E-3</v>
      </c>
      <c r="S274" s="15">
        <f t="shared" si="57"/>
        <v>22.516380519389731</v>
      </c>
    </row>
    <row r="275" spans="2:19" x14ac:dyDescent="0.25">
      <c r="B275" s="3" t="s">
        <v>38</v>
      </c>
      <c r="C275" s="3">
        <v>267</v>
      </c>
      <c r="D275" s="3">
        <v>267</v>
      </c>
      <c r="E275" s="9">
        <v>40.799999999999997</v>
      </c>
      <c r="F275" s="15">
        <f t="shared" si="58"/>
        <v>0.54166666666666641</v>
      </c>
      <c r="G275" s="15">
        <f t="shared" si="59"/>
        <v>1.9499999999999993</v>
      </c>
      <c r="H275" s="15">
        <f t="shared" si="48"/>
        <v>9908.1</v>
      </c>
      <c r="I275">
        <f t="shared" si="49"/>
        <v>547.08333333333303</v>
      </c>
      <c r="J275">
        <f t="shared" si="50"/>
        <v>123.85125000000001</v>
      </c>
      <c r="K275">
        <f t="shared" si="51"/>
        <v>49.651895466666652</v>
      </c>
      <c r="L275" s="15">
        <f t="shared" si="52"/>
        <v>720.58647879999967</v>
      </c>
      <c r="M275" s="17">
        <f t="shared" si="53"/>
        <v>29399.928335039986</v>
      </c>
      <c r="N275" s="18">
        <f t="shared" si="54"/>
        <v>2.001789238106399E-4</v>
      </c>
      <c r="O275" s="15">
        <f>SUM($N$8:N275)</f>
        <v>2.3120230139813604E-2</v>
      </c>
      <c r="P275" s="15" t="str">
        <f t="shared" si="55"/>
        <v>0</v>
      </c>
      <c r="Q275" s="18">
        <f t="shared" si="56"/>
        <v>0</v>
      </c>
      <c r="R275" s="15">
        <f>SUM($Q$8:Q276)</f>
        <v>8.9350716346784653E-3</v>
      </c>
      <c r="S275" s="15">
        <f t="shared" si="57"/>
        <v>22.516380519389731</v>
      </c>
    </row>
    <row r="276" spans="2:19" x14ac:dyDescent="0.25">
      <c r="B276" s="3" t="s">
        <v>38</v>
      </c>
      <c r="C276" s="3">
        <v>268</v>
      </c>
      <c r="D276" s="3">
        <v>268</v>
      </c>
      <c r="E276" s="9">
        <v>42.9</v>
      </c>
      <c r="F276" s="15">
        <f t="shared" si="58"/>
        <v>0.50000000000000022</v>
      </c>
      <c r="G276" s="15">
        <f t="shared" si="59"/>
        <v>1.8000000000000007</v>
      </c>
      <c r="H276" s="15">
        <f t="shared" si="48"/>
        <v>9908.1</v>
      </c>
      <c r="I276">
        <f t="shared" si="49"/>
        <v>505.00000000000023</v>
      </c>
      <c r="J276">
        <f t="shared" si="50"/>
        <v>123.85125000000001</v>
      </c>
      <c r="K276">
        <f t="shared" si="51"/>
        <v>54.894658866666653</v>
      </c>
      <c r="L276" s="15">
        <f t="shared" si="52"/>
        <v>683.74590886666692</v>
      </c>
      <c r="M276" s="17">
        <f t="shared" si="53"/>
        <v>29332.699490380011</v>
      </c>
      <c r="N276" s="18">
        <f t="shared" si="54"/>
        <v>1.8994461348316007E-4</v>
      </c>
      <c r="O276" s="15">
        <f>SUM($N$8:N276)</f>
        <v>2.3310174753296765E-2</v>
      </c>
      <c r="P276" s="15" t="str">
        <f t="shared" si="55"/>
        <v>0</v>
      </c>
      <c r="Q276" s="18">
        <f t="shared" si="56"/>
        <v>0</v>
      </c>
      <c r="R276" s="15">
        <f>SUM($Q$8:Q277)</f>
        <v>8.9350716346784653E-3</v>
      </c>
      <c r="S276" s="15">
        <f t="shared" si="57"/>
        <v>22.516380519389731</v>
      </c>
    </row>
    <row r="277" spans="2:19" x14ac:dyDescent="0.25">
      <c r="B277" s="3" t="s">
        <v>38</v>
      </c>
      <c r="C277" s="3">
        <v>269</v>
      </c>
      <c r="D277" s="3">
        <v>269</v>
      </c>
      <c r="E277" s="9">
        <v>44.4</v>
      </c>
      <c r="F277" s="15">
        <f t="shared" si="58"/>
        <v>0.41666666666666663</v>
      </c>
      <c r="G277" s="15">
        <f t="shared" si="59"/>
        <v>1.5</v>
      </c>
      <c r="H277" s="15">
        <f t="shared" si="48"/>
        <v>9908.1</v>
      </c>
      <c r="I277">
        <f t="shared" si="49"/>
        <v>420.83333333333331</v>
      </c>
      <c r="J277">
        <f t="shared" si="50"/>
        <v>123.85125000000001</v>
      </c>
      <c r="K277">
        <f t="shared" si="51"/>
        <v>58.800557866666651</v>
      </c>
      <c r="L277" s="15">
        <f t="shared" si="52"/>
        <v>603.48514120000004</v>
      </c>
      <c r="M277" s="17">
        <f t="shared" si="53"/>
        <v>26794.740269280002</v>
      </c>
      <c r="N277" s="18">
        <f t="shared" si="54"/>
        <v>1.6764817222536001E-4</v>
      </c>
      <c r="O277" s="15">
        <f>SUM($N$8:N277)</f>
        <v>2.3477822925522123E-2</v>
      </c>
      <c r="P277" s="15" t="str">
        <f t="shared" si="55"/>
        <v>0</v>
      </c>
      <c r="Q277" s="18">
        <f t="shared" si="56"/>
        <v>0</v>
      </c>
      <c r="R277" s="15">
        <f>SUM($Q$8:Q278)</f>
        <v>8.9350716346784653E-3</v>
      </c>
      <c r="S277" s="15">
        <f t="shared" si="57"/>
        <v>22.516380519389731</v>
      </c>
    </row>
    <row r="278" spans="2:19" x14ac:dyDescent="0.25">
      <c r="B278" s="3" t="s">
        <v>38</v>
      </c>
      <c r="C278" s="3">
        <v>270</v>
      </c>
      <c r="D278" s="3">
        <v>270</v>
      </c>
      <c r="E278" s="9">
        <v>45.9</v>
      </c>
      <c r="F278" s="15">
        <f t="shared" si="58"/>
        <v>0.2222222222222224</v>
      </c>
      <c r="G278" s="15">
        <f t="shared" si="59"/>
        <v>0.80000000000000071</v>
      </c>
      <c r="H278" s="15">
        <f t="shared" si="48"/>
        <v>9908.1</v>
      </c>
      <c r="I278">
        <f t="shared" si="49"/>
        <v>224.44444444444463</v>
      </c>
      <c r="J278">
        <f t="shared" si="50"/>
        <v>123.85125000000001</v>
      </c>
      <c r="K278">
        <f t="shared" si="51"/>
        <v>62.840680199999987</v>
      </c>
      <c r="L278" s="15">
        <f t="shared" si="52"/>
        <v>411.13637464444463</v>
      </c>
      <c r="M278" s="17">
        <f t="shared" si="53"/>
        <v>18871.159596180009</v>
      </c>
      <c r="N278" s="18">
        <f t="shared" si="54"/>
        <v>1.1421368487622672E-4</v>
      </c>
      <c r="O278" s="15">
        <f>SUM($N$8:N278)</f>
        <v>2.359203661039835E-2</v>
      </c>
      <c r="P278" s="15" t="str">
        <f t="shared" si="55"/>
        <v>0</v>
      </c>
      <c r="Q278" s="18">
        <f t="shared" si="56"/>
        <v>0</v>
      </c>
      <c r="R278" s="15">
        <f>SUM($Q$8:Q279)</f>
        <v>8.9350716346784653E-3</v>
      </c>
      <c r="S278" s="15">
        <f t="shared" si="57"/>
        <v>22.516380519389731</v>
      </c>
    </row>
    <row r="279" spans="2:19" x14ac:dyDescent="0.25">
      <c r="B279" s="3" t="s">
        <v>38</v>
      </c>
      <c r="C279" s="3">
        <v>271</v>
      </c>
      <c r="D279" s="3">
        <v>271</v>
      </c>
      <c r="E279" s="9">
        <v>46</v>
      </c>
      <c r="F279" s="15">
        <f t="shared" si="58"/>
        <v>-4.1666666666666269E-2</v>
      </c>
      <c r="G279" s="15">
        <f t="shared" si="59"/>
        <v>-0.14999999999999858</v>
      </c>
      <c r="H279" s="15">
        <f t="shared" si="48"/>
        <v>9908.1</v>
      </c>
      <c r="I279">
        <f t="shared" si="49"/>
        <v>-42.083333333332931</v>
      </c>
      <c r="J279">
        <f t="shared" si="50"/>
        <v>123.85125000000001</v>
      </c>
      <c r="K279">
        <f t="shared" si="51"/>
        <v>63.114794074074062</v>
      </c>
      <c r="L279" s="15">
        <f t="shared" si="52"/>
        <v>144.88271074074112</v>
      </c>
      <c r="M279" s="17">
        <f t="shared" si="53"/>
        <v>6664.6046940740916</v>
      </c>
      <c r="N279" s="18">
        <f t="shared" si="54"/>
        <v>4.0248417043777887E-5</v>
      </c>
      <c r="O279" s="15">
        <f>SUM($N$8:N279)</f>
        <v>2.3632285027442128E-2</v>
      </c>
      <c r="P279" s="15" t="str">
        <f t="shared" si="55"/>
        <v>0</v>
      </c>
      <c r="Q279" s="18">
        <f t="shared" si="56"/>
        <v>0</v>
      </c>
      <c r="R279" s="15">
        <f>SUM($Q$8:Q280)</f>
        <v>8.9350716346784653E-3</v>
      </c>
      <c r="S279" s="15">
        <f t="shared" si="57"/>
        <v>22.516380519389731</v>
      </c>
    </row>
    <row r="280" spans="2:19" x14ac:dyDescent="0.25">
      <c r="B280" s="3" t="s">
        <v>38</v>
      </c>
      <c r="C280" s="3">
        <v>272</v>
      </c>
      <c r="D280" s="3">
        <v>272</v>
      </c>
      <c r="E280" s="9">
        <v>45.6</v>
      </c>
      <c r="F280" s="15">
        <f t="shared" si="58"/>
        <v>-9.7222222222222612E-2</v>
      </c>
      <c r="G280" s="15">
        <f t="shared" si="59"/>
        <v>-0.35000000000000142</v>
      </c>
      <c r="H280" s="15">
        <f t="shared" si="48"/>
        <v>9908.1</v>
      </c>
      <c r="I280">
        <f t="shared" si="49"/>
        <v>-98.194444444444841</v>
      </c>
      <c r="J280">
        <f t="shared" si="50"/>
        <v>123.85125000000001</v>
      </c>
      <c r="K280">
        <f t="shared" si="51"/>
        <v>62.021917866666648</v>
      </c>
      <c r="L280" s="15">
        <f t="shared" si="52"/>
        <v>87.678723422221807</v>
      </c>
      <c r="M280" s="17">
        <f t="shared" si="53"/>
        <v>3998.1497880533148</v>
      </c>
      <c r="N280" s="18">
        <f t="shared" si="54"/>
        <v>2.4357149366693219E-5</v>
      </c>
      <c r="O280" s="15">
        <f>SUM($N$8:N280)</f>
        <v>2.365664217680882E-2</v>
      </c>
      <c r="P280" s="15" t="str">
        <f t="shared" si="55"/>
        <v>0</v>
      </c>
      <c r="Q280" s="18">
        <f t="shared" si="56"/>
        <v>0</v>
      </c>
      <c r="R280" s="15">
        <f>SUM($Q$8:Q281)</f>
        <v>8.9577034459982913E-3</v>
      </c>
      <c r="S280" s="15">
        <f t="shared" si="57"/>
        <v>22.573412683915695</v>
      </c>
    </row>
    <row r="281" spans="2:19" x14ac:dyDescent="0.25">
      <c r="B281" s="3" t="s">
        <v>38</v>
      </c>
      <c r="C281" s="3">
        <v>273</v>
      </c>
      <c r="D281" s="3">
        <v>273</v>
      </c>
      <c r="E281" s="9">
        <v>45.3</v>
      </c>
      <c r="F281" s="15">
        <f t="shared" si="58"/>
        <v>-0.26388888888888867</v>
      </c>
      <c r="G281" s="15">
        <f t="shared" si="59"/>
        <v>-0.94999999999999929</v>
      </c>
      <c r="H281" s="15">
        <f t="shared" si="48"/>
        <v>9908.1</v>
      </c>
      <c r="I281">
        <f t="shared" si="49"/>
        <v>-266.52777777777754</v>
      </c>
      <c r="J281">
        <f t="shared" si="50"/>
        <v>123.85125000000001</v>
      </c>
      <c r="K281">
        <f t="shared" si="51"/>
        <v>61.208524466666645</v>
      </c>
      <c r="L281" s="15">
        <f t="shared" si="52"/>
        <v>-81.468003311110891</v>
      </c>
      <c r="M281" s="17">
        <f t="shared" si="53"/>
        <v>-3690.5005499933231</v>
      </c>
      <c r="N281" s="18">
        <f t="shared" si="54"/>
        <v>0</v>
      </c>
      <c r="O281" s="15">
        <f>SUM($N$8:N281)</f>
        <v>2.365664217680882E-2</v>
      </c>
      <c r="P281" s="15">
        <f t="shared" si="55"/>
        <v>-81.468003311110891</v>
      </c>
      <c r="Q281" s="18">
        <f t="shared" si="56"/>
        <v>2.2631811319826606E-5</v>
      </c>
      <c r="R281" s="15">
        <f>SUM($Q$8:Q282)</f>
        <v>9.0828350247094073E-3</v>
      </c>
      <c r="S281" s="15">
        <f t="shared" si="57"/>
        <v>22.888744262267707</v>
      </c>
    </row>
    <row r="282" spans="2:19" x14ac:dyDescent="0.25">
      <c r="B282" s="3" t="s">
        <v>38</v>
      </c>
      <c r="C282" s="3">
        <v>274</v>
      </c>
      <c r="D282" s="3">
        <v>274</v>
      </c>
      <c r="E282" s="9">
        <v>43.7</v>
      </c>
      <c r="F282" s="15">
        <f t="shared" si="58"/>
        <v>-0.625</v>
      </c>
      <c r="G282" s="15">
        <f t="shared" si="59"/>
        <v>-2.25</v>
      </c>
      <c r="H282" s="15">
        <f t="shared" si="48"/>
        <v>9908.1</v>
      </c>
      <c r="I282">
        <f t="shared" si="49"/>
        <v>-631.25</v>
      </c>
      <c r="J282">
        <f t="shared" si="50"/>
        <v>123.85125000000001</v>
      </c>
      <c r="K282">
        <f t="shared" si="51"/>
        <v>56.961101651851841</v>
      </c>
      <c r="L282" s="15">
        <f t="shared" si="52"/>
        <v>-450.43764834814817</v>
      </c>
      <c r="M282" s="17">
        <f t="shared" si="53"/>
        <v>-19684.125232814076</v>
      </c>
      <c r="N282" s="18">
        <f t="shared" si="54"/>
        <v>0</v>
      </c>
      <c r="O282" s="15">
        <f>SUM($N$8:N282)</f>
        <v>2.365664217680882E-2</v>
      </c>
      <c r="P282" s="15">
        <f t="shared" si="55"/>
        <v>-450.43764834814817</v>
      </c>
      <c r="Q282" s="18">
        <f t="shared" si="56"/>
        <v>1.2513157871111557E-4</v>
      </c>
      <c r="R282" s="15">
        <f>SUM($Q$8:Q283)</f>
        <v>9.2567601008987678E-3</v>
      </c>
      <c r="S282" s="15">
        <f t="shared" si="57"/>
        <v>23.327035454264895</v>
      </c>
    </row>
    <row r="283" spans="2:19" x14ac:dyDescent="0.25">
      <c r="B283" s="3" t="s">
        <v>38</v>
      </c>
      <c r="C283" s="3">
        <v>275</v>
      </c>
      <c r="D283" s="3">
        <v>275</v>
      </c>
      <c r="E283" s="9">
        <v>40.799999999999997</v>
      </c>
      <c r="F283" s="15">
        <f t="shared" si="58"/>
        <v>-0.79166666666666707</v>
      </c>
      <c r="G283" s="15">
        <f t="shared" si="59"/>
        <v>-2.8500000000000014</v>
      </c>
      <c r="H283" s="15">
        <f t="shared" si="48"/>
        <v>9908.1</v>
      </c>
      <c r="I283">
        <f t="shared" si="49"/>
        <v>-799.58333333333371</v>
      </c>
      <c r="J283">
        <f t="shared" si="50"/>
        <v>123.85125000000001</v>
      </c>
      <c r="K283">
        <f t="shared" si="51"/>
        <v>49.651895466666652</v>
      </c>
      <c r="L283" s="15">
        <f t="shared" si="52"/>
        <v>-626.08018786666707</v>
      </c>
      <c r="M283" s="17">
        <f t="shared" si="53"/>
        <v>-25544.071664960014</v>
      </c>
      <c r="N283" s="18">
        <f t="shared" si="54"/>
        <v>0</v>
      </c>
      <c r="O283" s="15">
        <f>SUM($N$8:N283)</f>
        <v>2.365664217680882E-2</v>
      </c>
      <c r="P283" s="15">
        <f t="shared" si="55"/>
        <v>-626.08018786666707</v>
      </c>
      <c r="Q283" s="18">
        <f t="shared" si="56"/>
        <v>1.7392507618936012E-4</v>
      </c>
      <c r="R283" s="15">
        <f>SUM($Q$8:Q284)</f>
        <v>9.459791828660323E-3</v>
      </c>
      <c r="S283" s="15">
        <f t="shared" si="57"/>
        <v>23.838675408224013</v>
      </c>
    </row>
    <row r="284" spans="2:19" x14ac:dyDescent="0.25">
      <c r="B284" s="3" t="s">
        <v>38</v>
      </c>
      <c r="C284" s="3">
        <v>276</v>
      </c>
      <c r="D284" s="3">
        <v>276</v>
      </c>
      <c r="E284" s="9">
        <v>38</v>
      </c>
      <c r="F284" s="15">
        <f t="shared" si="58"/>
        <v>-0.88888888888888862</v>
      </c>
      <c r="G284" s="15">
        <f t="shared" si="59"/>
        <v>-3.1999999999999993</v>
      </c>
      <c r="H284" s="15">
        <f t="shared" si="48"/>
        <v>9908.1</v>
      </c>
      <c r="I284">
        <f t="shared" si="49"/>
        <v>-897.77777777777749</v>
      </c>
      <c r="J284">
        <f t="shared" si="50"/>
        <v>123.85125000000001</v>
      </c>
      <c r="K284">
        <f t="shared" si="51"/>
        <v>43.070776296296287</v>
      </c>
      <c r="L284" s="15">
        <f t="shared" si="52"/>
        <v>-730.85575148148121</v>
      </c>
      <c r="M284" s="17">
        <f t="shared" si="53"/>
        <v>-27772.518556296287</v>
      </c>
      <c r="N284" s="18">
        <f t="shared" si="54"/>
        <v>0</v>
      </c>
      <c r="O284" s="15">
        <f>SUM($N$8:N284)</f>
        <v>2.365664217680882E-2</v>
      </c>
      <c r="P284" s="15">
        <f t="shared" si="55"/>
        <v>-730.85575148148121</v>
      </c>
      <c r="Q284" s="18">
        <f t="shared" si="56"/>
        <v>2.030317277615555E-4</v>
      </c>
      <c r="R284" s="15">
        <f>SUM($Q$8:Q285)</f>
        <v>9.6922616501451848E-3</v>
      </c>
      <c r="S284" s="15">
        <f t="shared" si="57"/>
        <v>24.424499358365864</v>
      </c>
    </row>
    <row r="285" spans="2:19" x14ac:dyDescent="0.25">
      <c r="B285" s="3" t="s">
        <v>38</v>
      </c>
      <c r="C285" s="3">
        <v>277</v>
      </c>
      <c r="D285" s="3">
        <v>277</v>
      </c>
      <c r="E285" s="9">
        <v>34.4</v>
      </c>
      <c r="F285" s="15">
        <f t="shared" si="58"/>
        <v>-0.98611111111111127</v>
      </c>
      <c r="G285" s="15">
        <f t="shared" si="59"/>
        <v>-3.5500000000000007</v>
      </c>
      <c r="H285" s="15">
        <f t="shared" si="48"/>
        <v>9908.1</v>
      </c>
      <c r="I285">
        <f t="shared" si="49"/>
        <v>-995.9722222222224</v>
      </c>
      <c r="J285">
        <f t="shared" si="50"/>
        <v>123.85125000000001</v>
      </c>
      <c r="K285">
        <f t="shared" si="51"/>
        <v>35.29656082962962</v>
      </c>
      <c r="L285" s="15">
        <f t="shared" si="52"/>
        <v>-836.82441139259276</v>
      </c>
      <c r="M285" s="17">
        <f t="shared" si="53"/>
        <v>-28786.759751905189</v>
      </c>
      <c r="N285" s="18">
        <f t="shared" si="54"/>
        <v>0</v>
      </c>
      <c r="O285" s="15">
        <f>SUM($N$8:N285)</f>
        <v>2.365664217680882E-2</v>
      </c>
      <c r="P285" s="15">
        <f t="shared" si="55"/>
        <v>-836.82441139259276</v>
      </c>
      <c r="Q285" s="18">
        <f t="shared" si="56"/>
        <v>2.3246982148486227E-4</v>
      </c>
      <c r="R285" s="15">
        <f>SUM($Q$8:Q286)</f>
        <v>9.9967697492209587E-3</v>
      </c>
      <c r="S285" s="15">
        <f t="shared" si="57"/>
        <v>25.191859768036817</v>
      </c>
    </row>
    <row r="286" spans="2:19" x14ac:dyDescent="0.25">
      <c r="B286" s="3" t="s">
        <v>38</v>
      </c>
      <c r="C286" s="3">
        <v>278</v>
      </c>
      <c r="D286" s="3">
        <v>278</v>
      </c>
      <c r="E286" s="9">
        <v>30.9</v>
      </c>
      <c r="F286" s="15">
        <f t="shared" si="58"/>
        <v>-1.2361111111111109</v>
      </c>
      <c r="G286" s="15">
        <f t="shared" si="59"/>
        <v>-4.4499999999999993</v>
      </c>
      <c r="H286" s="15">
        <f t="shared" si="48"/>
        <v>9908.1</v>
      </c>
      <c r="I286">
        <f t="shared" si="49"/>
        <v>-1248.4722222222219</v>
      </c>
      <c r="J286">
        <f t="shared" si="50"/>
        <v>123.85125000000001</v>
      </c>
      <c r="K286">
        <f t="shared" si="51"/>
        <v>28.479506866666654</v>
      </c>
      <c r="L286" s="15">
        <f t="shared" si="52"/>
        <v>-1096.1414653555553</v>
      </c>
      <c r="M286" s="17">
        <f t="shared" si="53"/>
        <v>-33870.77127948666</v>
      </c>
      <c r="N286" s="18">
        <f t="shared" si="54"/>
        <v>0</v>
      </c>
      <c r="O286" s="15">
        <f>SUM($N$8:N286)</f>
        <v>2.365664217680882E-2</v>
      </c>
      <c r="P286" s="15">
        <f t="shared" si="55"/>
        <v>-1096.1414653555553</v>
      </c>
      <c r="Q286" s="18">
        <f t="shared" si="56"/>
        <v>3.0450809907577329E-4</v>
      </c>
      <c r="R286" s="15">
        <f>SUM($Q$8:Q287)</f>
        <v>1.0327182948835292E-2</v>
      </c>
      <c r="S286" s="15">
        <f t="shared" si="57"/>
        <v>26.024501031064936</v>
      </c>
    </row>
    <row r="287" spans="2:19" x14ac:dyDescent="0.25">
      <c r="B287" s="3" t="s">
        <v>38</v>
      </c>
      <c r="C287" s="3">
        <v>279</v>
      </c>
      <c r="D287" s="3">
        <v>279</v>
      </c>
      <c r="E287" s="9">
        <v>25.5</v>
      </c>
      <c r="F287" s="15">
        <f t="shared" si="58"/>
        <v>-1.3194444444444444</v>
      </c>
      <c r="G287" s="15">
        <f t="shared" si="59"/>
        <v>-4.75</v>
      </c>
      <c r="H287" s="15">
        <f t="shared" si="48"/>
        <v>9908.1</v>
      </c>
      <c r="I287">
        <f t="shared" si="49"/>
        <v>-1332.6388888888889</v>
      </c>
      <c r="J287">
        <f t="shared" si="50"/>
        <v>123.85125000000001</v>
      </c>
      <c r="K287">
        <f t="shared" si="51"/>
        <v>19.395271666666662</v>
      </c>
      <c r="L287" s="15">
        <f t="shared" si="52"/>
        <v>-1189.3923672222222</v>
      </c>
      <c r="M287" s="17">
        <f t="shared" si="53"/>
        <v>-30329.505364166667</v>
      </c>
      <c r="N287" s="18">
        <f t="shared" si="54"/>
        <v>0</v>
      </c>
      <c r="O287" s="15">
        <f>SUM($N$8:N287)</f>
        <v>2.365664217680882E-2</v>
      </c>
      <c r="P287" s="15">
        <f t="shared" si="55"/>
        <v>-1189.3923672222222</v>
      </c>
      <c r="Q287" s="18">
        <f t="shared" si="56"/>
        <v>3.3041319961433336E-4</v>
      </c>
      <c r="R287" s="15">
        <f>SUM($Q$8:Q288)</f>
        <v>1.0495518973730555E-2</v>
      </c>
      <c r="S287" s="15">
        <f t="shared" si="57"/>
        <v>26.448707813800997</v>
      </c>
    </row>
    <row r="288" spans="2:19" x14ac:dyDescent="0.25">
      <c r="B288" s="3" t="s">
        <v>38</v>
      </c>
      <c r="C288" s="3">
        <v>280</v>
      </c>
      <c r="D288" s="3">
        <v>280</v>
      </c>
      <c r="E288" s="9">
        <v>21.4</v>
      </c>
      <c r="F288" s="15">
        <f t="shared" si="58"/>
        <v>-0.73611111111111116</v>
      </c>
      <c r="G288" s="15">
        <f t="shared" si="59"/>
        <v>-2.6500000000000004</v>
      </c>
      <c r="H288" s="15">
        <f t="shared" si="48"/>
        <v>9908.1</v>
      </c>
      <c r="I288">
        <f t="shared" si="49"/>
        <v>-743.47222222222229</v>
      </c>
      <c r="J288">
        <f t="shared" si="50"/>
        <v>123.85125000000001</v>
      </c>
      <c r="K288">
        <f t="shared" si="51"/>
        <v>13.65975949629629</v>
      </c>
      <c r="L288" s="15">
        <f t="shared" si="52"/>
        <v>-605.96121272592598</v>
      </c>
      <c r="M288" s="17">
        <f t="shared" si="53"/>
        <v>-12967.569952334816</v>
      </c>
      <c r="N288" s="18">
        <f t="shared" si="54"/>
        <v>0</v>
      </c>
      <c r="O288" s="15">
        <f>SUM($N$8:N288)</f>
        <v>2.365664217680882E-2</v>
      </c>
      <c r="P288" s="15">
        <f t="shared" si="55"/>
        <v>-605.96121272592598</v>
      </c>
      <c r="Q288" s="18">
        <f t="shared" si="56"/>
        <v>1.6833602489526225E-4</v>
      </c>
      <c r="R288" s="15">
        <f>SUM($Q$8:Q289)</f>
        <v>1.0495518973730555E-2</v>
      </c>
      <c r="S288" s="15">
        <f t="shared" si="57"/>
        <v>26.448707813800997</v>
      </c>
    </row>
    <row r="289" spans="2:19" x14ac:dyDescent="0.25">
      <c r="B289" s="3" t="s">
        <v>38</v>
      </c>
      <c r="C289" s="3">
        <v>281</v>
      </c>
      <c r="D289" s="3">
        <v>281</v>
      </c>
      <c r="E289" s="9">
        <v>20.2</v>
      </c>
      <c r="F289" s="15">
        <f t="shared" si="58"/>
        <v>0.20833333333333331</v>
      </c>
      <c r="G289" s="15">
        <f t="shared" si="59"/>
        <v>0.75</v>
      </c>
      <c r="H289" s="15">
        <f t="shared" si="48"/>
        <v>9908.1</v>
      </c>
      <c r="I289">
        <f t="shared" si="49"/>
        <v>210.41666666666666</v>
      </c>
      <c r="J289">
        <f t="shared" si="50"/>
        <v>123.85125000000001</v>
      </c>
      <c r="K289">
        <f t="shared" si="51"/>
        <v>12.170775318518515</v>
      </c>
      <c r="L289" s="15">
        <f t="shared" si="52"/>
        <v>346.43869198518519</v>
      </c>
      <c r="M289" s="17">
        <f t="shared" si="53"/>
        <v>6998.0615781007409</v>
      </c>
      <c r="N289" s="18">
        <f t="shared" si="54"/>
        <v>9.6240668633484449E-5</v>
      </c>
      <c r="O289" s="15">
        <f>SUM($N$8:N289)</f>
        <v>2.3752882845442302E-2</v>
      </c>
      <c r="P289" s="15" t="str">
        <f t="shared" si="55"/>
        <v>0</v>
      </c>
      <c r="Q289" s="18">
        <f t="shared" si="56"/>
        <v>0</v>
      </c>
      <c r="R289" s="15">
        <f>SUM($Q$8:Q290)</f>
        <v>1.0495518973730555E-2</v>
      </c>
      <c r="S289" s="15">
        <f t="shared" si="57"/>
        <v>26.448707813800997</v>
      </c>
    </row>
    <row r="290" spans="2:19" x14ac:dyDescent="0.25">
      <c r="B290" s="3" t="s">
        <v>38</v>
      </c>
      <c r="C290" s="3">
        <v>282</v>
      </c>
      <c r="D290" s="3">
        <v>282</v>
      </c>
      <c r="E290" s="9">
        <v>22.9</v>
      </c>
      <c r="F290" s="15">
        <f t="shared" si="58"/>
        <v>0.88888888888888917</v>
      </c>
      <c r="G290" s="15">
        <f t="shared" si="59"/>
        <v>3.2000000000000011</v>
      </c>
      <c r="H290" s="15">
        <f t="shared" si="48"/>
        <v>9908.1</v>
      </c>
      <c r="I290">
        <f t="shared" si="49"/>
        <v>897.77777777777806</v>
      </c>
      <c r="J290">
        <f t="shared" si="50"/>
        <v>123.85125000000001</v>
      </c>
      <c r="K290">
        <f t="shared" si="51"/>
        <v>15.641790718518513</v>
      </c>
      <c r="L290" s="15">
        <f t="shared" si="52"/>
        <v>1037.2708184962967</v>
      </c>
      <c r="M290" s="17">
        <f t="shared" si="53"/>
        <v>23753.501743565193</v>
      </c>
      <c r="N290" s="18">
        <f t="shared" si="54"/>
        <v>2.8815383337827121E-4</v>
      </c>
      <c r="O290" s="15">
        <f>SUM($N$8:N290)</f>
        <v>2.4041036678820574E-2</v>
      </c>
      <c r="P290" s="15" t="str">
        <f t="shared" si="55"/>
        <v>0</v>
      </c>
      <c r="Q290" s="18">
        <f t="shared" si="56"/>
        <v>0</v>
      </c>
      <c r="R290" s="15">
        <f>SUM($Q$8:Q291)</f>
        <v>1.0495518973730555E-2</v>
      </c>
      <c r="S290" s="15">
        <f t="shared" si="57"/>
        <v>26.448707813800997</v>
      </c>
    </row>
    <row r="291" spans="2:19" x14ac:dyDescent="0.25">
      <c r="B291" s="3" t="s">
        <v>38</v>
      </c>
      <c r="C291" s="3">
        <v>283</v>
      </c>
      <c r="D291" s="3">
        <v>283</v>
      </c>
      <c r="E291" s="9">
        <v>26.6</v>
      </c>
      <c r="F291" s="15">
        <f t="shared" si="58"/>
        <v>1.0138888888888891</v>
      </c>
      <c r="G291" s="15">
        <f t="shared" si="59"/>
        <v>3.6500000000000004</v>
      </c>
      <c r="H291" s="15">
        <f t="shared" si="48"/>
        <v>9908.1</v>
      </c>
      <c r="I291">
        <f t="shared" si="49"/>
        <v>1024.0277777777781</v>
      </c>
      <c r="J291">
        <f t="shared" si="50"/>
        <v>123.85125000000001</v>
      </c>
      <c r="K291">
        <f t="shared" si="51"/>
        <v>21.104680385185183</v>
      </c>
      <c r="L291" s="15">
        <f t="shared" si="52"/>
        <v>1168.9837081629632</v>
      </c>
      <c r="M291" s="17">
        <f t="shared" si="53"/>
        <v>31094.966637134825</v>
      </c>
      <c r="N291" s="18">
        <f t="shared" si="54"/>
        <v>3.2474367412767122E-4</v>
      </c>
      <c r="O291" s="15">
        <f>SUM($N$8:N291)</f>
        <v>2.4365780352948247E-2</v>
      </c>
      <c r="P291" s="15" t="str">
        <f t="shared" si="55"/>
        <v>0</v>
      </c>
      <c r="Q291" s="18">
        <f t="shared" si="56"/>
        <v>0</v>
      </c>
      <c r="R291" s="15">
        <f>SUM($Q$8:Q292)</f>
        <v>1.0495518973730555E-2</v>
      </c>
      <c r="S291" s="15">
        <f t="shared" si="57"/>
        <v>26.448707813800997</v>
      </c>
    </row>
    <row r="292" spans="2:19" x14ac:dyDescent="0.25">
      <c r="B292" s="3" t="s">
        <v>38</v>
      </c>
      <c r="C292" s="3">
        <v>284</v>
      </c>
      <c r="D292" s="3">
        <v>284</v>
      </c>
      <c r="E292" s="9">
        <v>30.2</v>
      </c>
      <c r="F292" s="15">
        <f t="shared" si="58"/>
        <v>1.0416666666666667</v>
      </c>
      <c r="G292" s="15">
        <f t="shared" si="59"/>
        <v>3.75</v>
      </c>
      <c r="H292" s="15">
        <f t="shared" si="48"/>
        <v>9908.1</v>
      </c>
      <c r="I292">
        <f t="shared" si="49"/>
        <v>1052.0833333333335</v>
      </c>
      <c r="J292">
        <f t="shared" si="50"/>
        <v>123.85125000000001</v>
      </c>
      <c r="K292">
        <f t="shared" si="51"/>
        <v>27.203788651851852</v>
      </c>
      <c r="L292" s="15">
        <f t="shared" si="52"/>
        <v>1203.1383719851854</v>
      </c>
      <c r="M292" s="17">
        <f t="shared" si="53"/>
        <v>36334.778833952594</v>
      </c>
      <c r="N292" s="18">
        <f t="shared" si="54"/>
        <v>3.3423183973748451E-4</v>
      </c>
      <c r="O292" s="15">
        <f>SUM($N$8:N292)</f>
        <v>2.4700012192685732E-2</v>
      </c>
      <c r="P292" s="15" t="str">
        <f t="shared" si="55"/>
        <v>0</v>
      </c>
      <c r="Q292" s="18">
        <f t="shared" si="56"/>
        <v>0</v>
      </c>
      <c r="R292" s="15">
        <f>SUM($Q$8:Q293)</f>
        <v>1.0495518973730555E-2</v>
      </c>
      <c r="S292" s="15">
        <f t="shared" si="57"/>
        <v>26.448707813800997</v>
      </c>
    </row>
    <row r="293" spans="2:19" x14ac:dyDescent="0.25">
      <c r="B293" s="3" t="s">
        <v>38</v>
      </c>
      <c r="C293" s="3">
        <v>285</v>
      </c>
      <c r="D293" s="3">
        <v>285</v>
      </c>
      <c r="E293" s="9">
        <v>34.1</v>
      </c>
      <c r="F293" s="15">
        <f t="shared" si="58"/>
        <v>0.99999999999999989</v>
      </c>
      <c r="G293" s="15">
        <f t="shared" si="59"/>
        <v>3.5999999999999996</v>
      </c>
      <c r="H293" s="15">
        <f t="shared" si="48"/>
        <v>9908.1</v>
      </c>
      <c r="I293">
        <f t="shared" si="49"/>
        <v>1009.9999999999999</v>
      </c>
      <c r="J293">
        <f t="shared" si="50"/>
        <v>123.85125000000001</v>
      </c>
      <c r="K293">
        <f t="shared" si="51"/>
        <v>34.68360760740741</v>
      </c>
      <c r="L293" s="15">
        <f t="shared" si="52"/>
        <v>1168.5348576074073</v>
      </c>
      <c r="M293" s="17">
        <f t="shared" si="53"/>
        <v>39847.038644412591</v>
      </c>
      <c r="N293" s="18">
        <f t="shared" si="54"/>
        <v>3.2461898344333777E-4</v>
      </c>
      <c r="O293" s="15">
        <f>SUM($N$8:N293)</f>
        <v>2.5024631176129072E-2</v>
      </c>
      <c r="P293" s="15" t="str">
        <f t="shared" si="55"/>
        <v>0</v>
      </c>
      <c r="Q293" s="18">
        <f t="shared" si="56"/>
        <v>0</v>
      </c>
      <c r="R293" s="15">
        <f>SUM($Q$8:Q294)</f>
        <v>1.0495518973730555E-2</v>
      </c>
      <c r="S293" s="15">
        <f t="shared" si="57"/>
        <v>26.448707813800997</v>
      </c>
    </row>
    <row r="294" spans="2:19" x14ac:dyDescent="0.25">
      <c r="B294" s="3" t="s">
        <v>38</v>
      </c>
      <c r="C294" s="3">
        <v>286</v>
      </c>
      <c r="D294" s="3">
        <v>286</v>
      </c>
      <c r="E294" s="9">
        <v>37.4</v>
      </c>
      <c r="F294" s="15">
        <f t="shared" si="58"/>
        <v>0.91666666666666685</v>
      </c>
      <c r="G294" s="15">
        <f t="shared" si="59"/>
        <v>3.3000000000000007</v>
      </c>
      <c r="H294" s="15">
        <f t="shared" si="48"/>
        <v>9908.1</v>
      </c>
      <c r="I294">
        <f t="shared" si="49"/>
        <v>925.83333333333348</v>
      </c>
      <c r="J294">
        <f t="shared" si="50"/>
        <v>123.85125000000001</v>
      </c>
      <c r="K294">
        <f t="shared" si="51"/>
        <v>41.721384385185168</v>
      </c>
      <c r="L294" s="15">
        <f t="shared" si="52"/>
        <v>1091.4059677185187</v>
      </c>
      <c r="M294" s="17">
        <f t="shared" si="53"/>
        <v>40818.583192672595</v>
      </c>
      <c r="N294" s="18">
        <f t="shared" si="54"/>
        <v>3.0319257783220448E-4</v>
      </c>
      <c r="O294" s="15">
        <f>SUM($N$8:N294)</f>
        <v>2.5327823753961275E-2</v>
      </c>
      <c r="P294" s="15" t="str">
        <f t="shared" si="55"/>
        <v>0</v>
      </c>
      <c r="Q294" s="18">
        <f t="shared" si="56"/>
        <v>0</v>
      </c>
      <c r="R294" s="15">
        <f>SUM($Q$8:Q295)</f>
        <v>1.0495518973730555E-2</v>
      </c>
      <c r="S294" s="15">
        <f t="shared" si="57"/>
        <v>26.448707813800997</v>
      </c>
    </row>
    <row r="295" spans="2:19" x14ac:dyDescent="0.25">
      <c r="B295" s="3" t="s">
        <v>38</v>
      </c>
      <c r="C295" s="3">
        <v>287</v>
      </c>
      <c r="D295" s="3">
        <v>287</v>
      </c>
      <c r="E295" s="9">
        <v>40.700000000000003</v>
      </c>
      <c r="F295" s="15">
        <f t="shared" si="58"/>
        <v>0.91666666666666685</v>
      </c>
      <c r="G295" s="15">
        <f t="shared" si="59"/>
        <v>3.3000000000000007</v>
      </c>
      <c r="H295" s="15">
        <f t="shared" si="48"/>
        <v>9908.1</v>
      </c>
      <c r="I295">
        <f t="shared" si="49"/>
        <v>925.83333333333348</v>
      </c>
      <c r="J295">
        <f t="shared" si="50"/>
        <v>123.85125000000001</v>
      </c>
      <c r="K295">
        <f t="shared" si="51"/>
        <v>49.408802096296291</v>
      </c>
      <c r="L295" s="15">
        <f t="shared" si="52"/>
        <v>1099.0933854296297</v>
      </c>
      <c r="M295" s="17">
        <f t="shared" si="53"/>
        <v>44733.100786985931</v>
      </c>
      <c r="N295" s="18">
        <f t="shared" si="54"/>
        <v>3.0532814247235114E-4</v>
      </c>
      <c r="O295" s="15">
        <f>SUM($N$8:N295)</f>
        <v>2.5633151896433625E-2</v>
      </c>
      <c r="P295" s="15" t="str">
        <f t="shared" si="55"/>
        <v>0</v>
      </c>
      <c r="Q295" s="18">
        <f t="shared" si="56"/>
        <v>0</v>
      </c>
      <c r="R295" s="15">
        <f>SUM($Q$8:Q296)</f>
        <v>1.0495518973730555E-2</v>
      </c>
      <c r="S295" s="15">
        <f t="shared" si="57"/>
        <v>26.448707813800997</v>
      </c>
    </row>
    <row r="296" spans="2:19" x14ac:dyDescent="0.25">
      <c r="B296" s="3" t="s">
        <v>38</v>
      </c>
      <c r="C296" s="3">
        <v>288</v>
      </c>
      <c r="D296" s="3">
        <v>288</v>
      </c>
      <c r="E296" s="9">
        <v>44</v>
      </c>
      <c r="F296" s="15">
        <f t="shared" si="58"/>
        <v>0.91666666666666585</v>
      </c>
      <c r="G296" s="15">
        <f t="shared" si="59"/>
        <v>3.2999999999999972</v>
      </c>
      <c r="H296" s="15">
        <f t="shared" si="48"/>
        <v>9908.1</v>
      </c>
      <c r="I296">
        <f t="shared" si="49"/>
        <v>925.83333333333246</v>
      </c>
      <c r="J296">
        <f t="shared" si="50"/>
        <v>123.85125000000001</v>
      </c>
      <c r="K296">
        <f t="shared" si="51"/>
        <v>57.745860740740731</v>
      </c>
      <c r="L296" s="15">
        <f t="shared" si="52"/>
        <v>1107.4304440740732</v>
      </c>
      <c r="M296" s="17">
        <f t="shared" si="53"/>
        <v>48726.93953925922</v>
      </c>
      <c r="N296" s="18">
        <f t="shared" si="54"/>
        <v>3.0764417736377757E-4</v>
      </c>
      <c r="O296" s="15">
        <f>SUM($N$8:N296)</f>
        <v>2.5940796073797404E-2</v>
      </c>
      <c r="P296" s="15" t="str">
        <f t="shared" si="55"/>
        <v>0</v>
      </c>
      <c r="Q296" s="18">
        <f t="shared" si="56"/>
        <v>0</v>
      </c>
      <c r="R296" s="15">
        <f>SUM($Q$8:Q297)</f>
        <v>1.0495518973730555E-2</v>
      </c>
      <c r="S296" s="15">
        <f t="shared" si="57"/>
        <v>26.448707813800997</v>
      </c>
    </row>
    <row r="297" spans="2:19" x14ac:dyDescent="0.25">
      <c r="B297" s="3" t="s">
        <v>38</v>
      </c>
      <c r="C297" s="3">
        <v>289</v>
      </c>
      <c r="D297" s="3">
        <v>289</v>
      </c>
      <c r="E297" s="9">
        <v>47.3</v>
      </c>
      <c r="F297" s="15">
        <f t="shared" si="58"/>
        <v>0.72222222222222265</v>
      </c>
      <c r="G297" s="15">
        <f t="shared" si="59"/>
        <v>2.6000000000000014</v>
      </c>
      <c r="H297" s="15">
        <f t="shared" si="48"/>
        <v>9908.1</v>
      </c>
      <c r="I297">
        <f t="shared" si="49"/>
        <v>729.44444444444491</v>
      </c>
      <c r="J297">
        <f t="shared" si="50"/>
        <v>123.85125000000001</v>
      </c>
      <c r="K297">
        <f t="shared" si="51"/>
        <v>66.732560318518495</v>
      </c>
      <c r="L297" s="15">
        <f t="shared" si="52"/>
        <v>920.02825476296334</v>
      </c>
      <c r="M297" s="17">
        <f t="shared" si="53"/>
        <v>43517.336450288167</v>
      </c>
      <c r="N297" s="18">
        <f t="shared" si="54"/>
        <v>2.5558384917315121E-4</v>
      </c>
      <c r="O297" s="15">
        <f>SUM($N$8:N297)</f>
        <v>2.6196379922970556E-2</v>
      </c>
      <c r="P297" s="15" t="str">
        <f t="shared" si="55"/>
        <v>0</v>
      </c>
      <c r="Q297" s="18">
        <f t="shared" si="56"/>
        <v>0</v>
      </c>
      <c r="R297" s="15">
        <f>SUM($Q$8:Q298)</f>
        <v>1.0495518973730555E-2</v>
      </c>
      <c r="S297" s="15">
        <f t="shared" si="57"/>
        <v>26.448707813800997</v>
      </c>
    </row>
    <row r="298" spans="2:19" x14ac:dyDescent="0.25">
      <c r="B298" s="3" t="s">
        <v>38</v>
      </c>
      <c r="C298" s="3">
        <v>290</v>
      </c>
      <c r="D298" s="3">
        <v>290</v>
      </c>
      <c r="E298" s="9">
        <v>49.2</v>
      </c>
      <c r="F298" s="15">
        <f t="shared" si="58"/>
        <v>0.34722222222222221</v>
      </c>
      <c r="G298" s="15">
        <f t="shared" si="59"/>
        <v>1.25</v>
      </c>
      <c r="H298" s="15">
        <f t="shared" si="48"/>
        <v>9908.1</v>
      </c>
      <c r="I298">
        <f t="shared" si="49"/>
        <v>350.69444444444446</v>
      </c>
      <c r="J298">
        <f t="shared" si="50"/>
        <v>123.85125000000001</v>
      </c>
      <c r="K298">
        <f t="shared" si="51"/>
        <v>72.20141546666666</v>
      </c>
      <c r="L298" s="15">
        <f t="shared" si="52"/>
        <v>546.74710991111112</v>
      </c>
      <c r="M298" s="17">
        <f t="shared" si="53"/>
        <v>26899.95780762667</v>
      </c>
      <c r="N298" s="18">
        <f t="shared" si="54"/>
        <v>1.5188634713330667E-4</v>
      </c>
      <c r="O298" s="15">
        <f>SUM($N$8:N298)</f>
        <v>2.6348266270103862E-2</v>
      </c>
      <c r="P298" s="15" t="str">
        <f t="shared" si="55"/>
        <v>0</v>
      </c>
      <c r="Q298" s="18">
        <f t="shared" si="56"/>
        <v>0</v>
      </c>
      <c r="R298" s="15">
        <f>SUM($Q$8:Q299)</f>
        <v>1.0495518973730555E-2</v>
      </c>
      <c r="S298" s="15">
        <f t="shared" si="57"/>
        <v>26.448707813800997</v>
      </c>
    </row>
    <row r="299" spans="2:19" x14ac:dyDescent="0.25">
      <c r="B299" s="3" t="s">
        <v>38</v>
      </c>
      <c r="C299" s="3">
        <v>291</v>
      </c>
      <c r="D299" s="3">
        <v>291</v>
      </c>
      <c r="E299" s="9">
        <v>49.8</v>
      </c>
      <c r="F299" s="15">
        <f t="shared" si="58"/>
        <v>0</v>
      </c>
      <c r="G299" s="15">
        <f t="shared" si="59"/>
        <v>0</v>
      </c>
      <c r="H299" s="15">
        <f t="shared" si="48"/>
        <v>9908.1</v>
      </c>
      <c r="I299">
        <f t="shared" si="49"/>
        <v>0</v>
      </c>
      <c r="J299">
        <f t="shared" si="50"/>
        <v>123.85125000000001</v>
      </c>
      <c r="K299">
        <f t="shared" si="51"/>
        <v>73.973163466666648</v>
      </c>
      <c r="L299" s="15">
        <f t="shared" si="52"/>
        <v>197.82441346666667</v>
      </c>
      <c r="M299" s="17">
        <f t="shared" si="53"/>
        <v>9851.6557906399994</v>
      </c>
      <c r="N299" s="18">
        <f t="shared" si="54"/>
        <v>5.4955622061040006E-5</v>
      </c>
      <c r="O299" s="15">
        <f>SUM($N$8:N299)</f>
        <v>2.6403221892164902E-2</v>
      </c>
      <c r="P299" s="15" t="str">
        <f t="shared" si="55"/>
        <v>0</v>
      </c>
      <c r="Q299" s="18">
        <f t="shared" si="56"/>
        <v>0</v>
      </c>
      <c r="R299" s="15">
        <f>SUM($Q$8:Q300)</f>
        <v>1.0507303126597247E-2</v>
      </c>
      <c r="S299" s="15">
        <f t="shared" si="57"/>
        <v>26.478403879025063</v>
      </c>
    </row>
    <row r="300" spans="2:19" x14ac:dyDescent="0.25">
      <c r="B300" s="3" t="s">
        <v>38</v>
      </c>
      <c r="C300" s="3">
        <v>292</v>
      </c>
      <c r="D300" s="3">
        <v>292</v>
      </c>
      <c r="E300" s="9">
        <v>49.2</v>
      </c>
      <c r="F300" s="15">
        <f t="shared" si="58"/>
        <v>-0.23611111111111052</v>
      </c>
      <c r="G300" s="15">
        <f t="shared" si="59"/>
        <v>-0.84999999999999787</v>
      </c>
      <c r="H300" s="15">
        <f t="shared" si="48"/>
        <v>9908.1</v>
      </c>
      <c r="I300">
        <f t="shared" si="49"/>
        <v>-238.47222222222163</v>
      </c>
      <c r="J300">
        <f t="shared" si="50"/>
        <v>123.85125000000001</v>
      </c>
      <c r="K300">
        <f t="shared" si="51"/>
        <v>72.20141546666666</v>
      </c>
      <c r="L300" s="15">
        <f t="shared" si="52"/>
        <v>-42.419556755554964</v>
      </c>
      <c r="M300" s="17">
        <f t="shared" si="53"/>
        <v>-2087.0421923733043</v>
      </c>
      <c r="N300" s="18">
        <f t="shared" si="54"/>
        <v>0</v>
      </c>
      <c r="O300" s="15">
        <f>SUM($N$8:N300)</f>
        <v>2.6403221892164902E-2</v>
      </c>
      <c r="P300" s="15">
        <f t="shared" si="55"/>
        <v>-42.419556755554964</v>
      </c>
      <c r="Q300" s="18">
        <f t="shared" si="56"/>
        <v>1.178415286669317E-5</v>
      </c>
      <c r="R300" s="15">
        <f>SUM($Q$8:Q301)</f>
        <v>1.0527767969133109E-2</v>
      </c>
      <c r="S300" s="15">
        <f t="shared" si="57"/>
        <v>26.529975282215435</v>
      </c>
    </row>
    <row r="301" spans="2:19" x14ac:dyDescent="0.25">
      <c r="B301" s="3" t="s">
        <v>38</v>
      </c>
      <c r="C301" s="3">
        <v>293</v>
      </c>
      <c r="D301" s="3">
        <v>293</v>
      </c>
      <c r="E301" s="9">
        <v>48.1</v>
      </c>
      <c r="F301" s="15">
        <f t="shared" si="58"/>
        <v>-0.26388888888888967</v>
      </c>
      <c r="G301" s="15">
        <f t="shared" si="59"/>
        <v>-0.95000000000000284</v>
      </c>
      <c r="H301" s="15">
        <f t="shared" si="48"/>
        <v>9908.1</v>
      </c>
      <c r="I301">
        <f t="shared" si="49"/>
        <v>-266.52777777777857</v>
      </c>
      <c r="J301">
        <f t="shared" si="50"/>
        <v>123.85125000000001</v>
      </c>
      <c r="K301">
        <f t="shared" si="51"/>
        <v>69.008988051851844</v>
      </c>
      <c r="L301" s="15">
        <f t="shared" si="52"/>
        <v>-73.667539725926702</v>
      </c>
      <c r="M301" s="17">
        <f t="shared" si="53"/>
        <v>-3543.4086608170746</v>
      </c>
      <c r="N301" s="18">
        <f t="shared" si="54"/>
        <v>0</v>
      </c>
      <c r="O301" s="15">
        <f>SUM($N$8:N301)</f>
        <v>2.6403221892164902E-2</v>
      </c>
      <c r="P301" s="15">
        <f t="shared" si="55"/>
        <v>-73.667539725926702</v>
      </c>
      <c r="Q301" s="18">
        <f t="shared" si="56"/>
        <v>2.0464842535862437E-5</v>
      </c>
      <c r="R301" s="15">
        <f>SUM($Q$8:Q302)</f>
        <v>1.0527767969133109E-2</v>
      </c>
      <c r="S301" s="15">
        <f t="shared" si="57"/>
        <v>26.529975282215435</v>
      </c>
    </row>
    <row r="302" spans="2:19" x14ac:dyDescent="0.25">
      <c r="B302" s="3" t="s">
        <v>38</v>
      </c>
      <c r="C302" s="3">
        <v>294</v>
      </c>
      <c r="D302" s="3">
        <v>294</v>
      </c>
      <c r="E302" s="9">
        <v>47.3</v>
      </c>
      <c r="F302" s="15">
        <f t="shared" si="58"/>
        <v>-0.18055555555555614</v>
      </c>
      <c r="G302" s="15">
        <f t="shared" si="59"/>
        <v>-0.65000000000000213</v>
      </c>
      <c r="H302" s="15">
        <f t="shared" si="48"/>
        <v>9908.1</v>
      </c>
      <c r="I302">
        <f t="shared" si="49"/>
        <v>-182.36111111111168</v>
      </c>
      <c r="J302">
        <f t="shared" si="50"/>
        <v>123.85125000000001</v>
      </c>
      <c r="K302">
        <f t="shared" si="51"/>
        <v>66.732560318518495</v>
      </c>
      <c r="L302" s="15">
        <f t="shared" si="52"/>
        <v>8.222699207406805</v>
      </c>
      <c r="M302" s="17">
        <f t="shared" si="53"/>
        <v>388.93367251034186</v>
      </c>
      <c r="N302" s="18">
        <f t="shared" si="54"/>
        <v>2.2842658398176106E-6</v>
      </c>
      <c r="O302" s="15">
        <f>SUM($N$8:N302)</f>
        <v>2.6405506158004719E-2</v>
      </c>
      <c r="P302" s="15" t="str">
        <f t="shared" si="55"/>
        <v>0</v>
      </c>
      <c r="Q302" s="18">
        <f t="shared" si="56"/>
        <v>0</v>
      </c>
      <c r="R302" s="15">
        <f>SUM($Q$8:Q303)</f>
        <v>1.0527767969133109E-2</v>
      </c>
      <c r="S302" s="15">
        <f t="shared" si="57"/>
        <v>26.529975282215435</v>
      </c>
    </row>
    <row r="303" spans="2:19" x14ac:dyDescent="0.25">
      <c r="B303" s="3" t="s">
        <v>38</v>
      </c>
      <c r="C303" s="3">
        <v>295</v>
      </c>
      <c r="D303" s="3">
        <v>295</v>
      </c>
      <c r="E303" s="9">
        <v>46.8</v>
      </c>
      <c r="F303" s="15">
        <f t="shared" si="58"/>
        <v>-8.3333333333332538E-2</v>
      </c>
      <c r="G303" s="15">
        <f t="shared" si="59"/>
        <v>-0.29999999999999716</v>
      </c>
      <c r="H303" s="15">
        <f t="shared" si="48"/>
        <v>9908.1</v>
      </c>
      <c r="I303">
        <f t="shared" si="49"/>
        <v>-84.166666666665861</v>
      </c>
      <c r="J303">
        <f t="shared" si="50"/>
        <v>123.85125000000001</v>
      </c>
      <c r="K303">
        <f t="shared" si="51"/>
        <v>65.329180799999975</v>
      </c>
      <c r="L303" s="15">
        <f t="shared" si="52"/>
        <v>105.01376413333412</v>
      </c>
      <c r="M303" s="17">
        <f t="shared" si="53"/>
        <v>4914.6441614400364</v>
      </c>
      <c r="N303" s="18">
        <f t="shared" si="54"/>
        <v>2.9172823676240221E-5</v>
      </c>
      <c r="O303" s="15">
        <f>SUM($N$8:N303)</f>
        <v>2.6434678981680958E-2</v>
      </c>
      <c r="P303" s="15" t="str">
        <f t="shared" si="55"/>
        <v>0</v>
      </c>
      <c r="Q303" s="18">
        <f t="shared" si="56"/>
        <v>0</v>
      </c>
      <c r="R303" s="15">
        <f>SUM($Q$8:Q304)</f>
        <v>1.0527767969133109E-2</v>
      </c>
      <c r="S303" s="15">
        <f t="shared" si="57"/>
        <v>26.529975282215435</v>
      </c>
    </row>
    <row r="304" spans="2:19" x14ac:dyDescent="0.25">
      <c r="B304" s="3" t="s">
        <v>38</v>
      </c>
      <c r="C304" s="3">
        <v>296</v>
      </c>
      <c r="D304" s="3">
        <v>296</v>
      </c>
      <c r="E304" s="9">
        <v>46.7</v>
      </c>
      <c r="F304" s="15">
        <f t="shared" si="58"/>
        <v>0</v>
      </c>
      <c r="G304" s="15">
        <f t="shared" si="59"/>
        <v>0</v>
      </c>
      <c r="H304" s="15">
        <f t="shared" si="48"/>
        <v>9908.1</v>
      </c>
      <c r="I304">
        <f t="shared" si="49"/>
        <v>0</v>
      </c>
      <c r="J304">
        <f t="shared" si="50"/>
        <v>123.85125000000001</v>
      </c>
      <c r="K304">
        <f t="shared" si="51"/>
        <v>65.050294540740737</v>
      </c>
      <c r="L304" s="15">
        <f t="shared" si="52"/>
        <v>188.90154454074076</v>
      </c>
      <c r="M304" s="17">
        <f t="shared" si="53"/>
        <v>8821.7021300525939</v>
      </c>
      <c r="N304" s="18">
        <f t="shared" si="54"/>
        <v>5.2476849073417786E-5</v>
      </c>
      <c r="O304" s="15">
        <f>SUM($N$8:N304)</f>
        <v>2.6487155830754377E-2</v>
      </c>
      <c r="P304" s="15" t="str">
        <f t="shared" si="55"/>
        <v>0</v>
      </c>
      <c r="Q304" s="18">
        <f t="shared" si="56"/>
        <v>0</v>
      </c>
      <c r="R304" s="15">
        <f>SUM($Q$8:Q305)</f>
        <v>1.0527767969133109E-2</v>
      </c>
      <c r="S304" s="15">
        <f t="shared" si="57"/>
        <v>26.529975282215435</v>
      </c>
    </row>
    <row r="305" spans="2:19" x14ac:dyDescent="0.25">
      <c r="B305" s="3" t="s">
        <v>38</v>
      </c>
      <c r="C305" s="3">
        <v>297</v>
      </c>
      <c r="D305" s="3">
        <v>297</v>
      </c>
      <c r="E305" s="9">
        <v>46.8</v>
      </c>
      <c r="F305" s="15">
        <f t="shared" si="58"/>
        <v>5.5555555555555358E-2</v>
      </c>
      <c r="G305" s="15">
        <f t="shared" si="59"/>
        <v>0.19999999999999929</v>
      </c>
      <c r="H305" s="15">
        <f t="shared" si="48"/>
        <v>9908.1</v>
      </c>
      <c r="I305">
        <f t="shared" si="49"/>
        <v>56.111111111110915</v>
      </c>
      <c r="J305">
        <f t="shared" si="50"/>
        <v>123.85125000000001</v>
      </c>
      <c r="K305">
        <f t="shared" si="51"/>
        <v>65.329180799999975</v>
      </c>
      <c r="L305" s="15">
        <f t="shared" si="52"/>
        <v>245.2915419111109</v>
      </c>
      <c r="M305" s="17">
        <f t="shared" si="53"/>
        <v>11479.64416143999</v>
      </c>
      <c r="N305" s="18">
        <f t="shared" si="54"/>
        <v>6.814199034290661E-5</v>
      </c>
      <c r="O305" s="15">
        <f>SUM($N$8:N305)</f>
        <v>2.6555297821097282E-2</v>
      </c>
      <c r="P305" s="15" t="str">
        <f t="shared" si="55"/>
        <v>0</v>
      </c>
      <c r="Q305" s="18">
        <f t="shared" si="56"/>
        <v>0</v>
      </c>
      <c r="R305" s="15">
        <f>SUM($Q$8:Q306)</f>
        <v>1.0527767969133109E-2</v>
      </c>
      <c r="S305" s="15">
        <f t="shared" si="57"/>
        <v>26.529975282215435</v>
      </c>
    </row>
    <row r="306" spans="2:19" x14ac:dyDescent="0.25">
      <c r="B306" s="3" t="s">
        <v>38</v>
      </c>
      <c r="C306" s="3">
        <v>298</v>
      </c>
      <c r="D306" s="3">
        <v>298</v>
      </c>
      <c r="E306" s="9">
        <v>47.1</v>
      </c>
      <c r="F306" s="15">
        <f t="shared" si="58"/>
        <v>6.9444444444444448E-2</v>
      </c>
      <c r="G306" s="15">
        <f t="shared" si="59"/>
        <v>0.25</v>
      </c>
      <c r="H306" s="15">
        <f t="shared" si="48"/>
        <v>9908.1</v>
      </c>
      <c r="I306">
        <f t="shared" si="49"/>
        <v>70.138888888888886</v>
      </c>
      <c r="J306">
        <f t="shared" si="50"/>
        <v>123.85125000000001</v>
      </c>
      <c r="K306">
        <f t="shared" si="51"/>
        <v>66.169418866666661</v>
      </c>
      <c r="L306" s="15">
        <f t="shared" si="52"/>
        <v>260.15955775555551</v>
      </c>
      <c r="M306" s="17">
        <f t="shared" si="53"/>
        <v>12253.515170286664</v>
      </c>
      <c r="N306" s="18">
        <f t="shared" si="54"/>
        <v>7.2272325144493322E-5</v>
      </c>
      <c r="O306" s="15">
        <f>SUM($N$8:N306)</f>
        <v>2.6627570146241775E-2</v>
      </c>
      <c r="P306" s="15" t="str">
        <f t="shared" si="55"/>
        <v>0</v>
      </c>
      <c r="Q306" s="18">
        <f t="shared" si="56"/>
        <v>0</v>
      </c>
      <c r="R306" s="15">
        <f>SUM($Q$8:Q307)</f>
        <v>1.0527767969133109E-2</v>
      </c>
      <c r="S306" s="15">
        <f t="shared" si="57"/>
        <v>26.529975282215435</v>
      </c>
    </row>
    <row r="307" spans="2:19" x14ac:dyDescent="0.25">
      <c r="B307" s="3" t="s">
        <v>38</v>
      </c>
      <c r="C307" s="3">
        <v>299</v>
      </c>
      <c r="D307" s="3">
        <v>299</v>
      </c>
      <c r="E307" s="9">
        <v>47.3</v>
      </c>
      <c r="F307" s="15">
        <f t="shared" si="58"/>
        <v>2.7777777777777186E-2</v>
      </c>
      <c r="G307" s="15">
        <f t="shared" si="59"/>
        <v>9.9999999999997868E-2</v>
      </c>
      <c r="H307" s="15">
        <f t="shared" si="48"/>
        <v>9908.1</v>
      </c>
      <c r="I307">
        <f t="shared" si="49"/>
        <v>28.055555555554957</v>
      </c>
      <c r="J307">
        <f t="shared" si="50"/>
        <v>123.85125000000001</v>
      </c>
      <c r="K307">
        <f t="shared" si="51"/>
        <v>66.732560318518495</v>
      </c>
      <c r="L307" s="15">
        <f t="shared" si="52"/>
        <v>218.63936587407343</v>
      </c>
      <c r="M307" s="17">
        <f t="shared" si="53"/>
        <v>10341.642005843672</v>
      </c>
      <c r="N307" s="18">
        <f t="shared" si="54"/>
        <v>6.0738015839817603E-5</v>
      </c>
      <c r="O307" s="15">
        <f>SUM($N$8:N307)</f>
        <v>2.6688308162081592E-2</v>
      </c>
      <c r="P307" s="15" t="str">
        <f t="shared" si="55"/>
        <v>0</v>
      </c>
      <c r="Q307" s="18">
        <f t="shared" si="56"/>
        <v>0</v>
      </c>
      <c r="R307" s="15">
        <f>SUM($Q$8:Q308)</f>
        <v>1.0527767969133109E-2</v>
      </c>
      <c r="S307" s="15">
        <f t="shared" si="57"/>
        <v>26.529975282215435</v>
      </c>
    </row>
    <row r="308" spans="2:19" x14ac:dyDescent="0.25">
      <c r="B308" s="3" t="s">
        <v>38</v>
      </c>
      <c r="C308" s="3">
        <v>300</v>
      </c>
      <c r="D308" s="3">
        <v>300</v>
      </c>
      <c r="E308" s="9">
        <v>47.3</v>
      </c>
      <c r="F308" s="15">
        <f t="shared" si="58"/>
        <v>-2.7777777777777186E-2</v>
      </c>
      <c r="G308" s="15">
        <f t="shared" si="59"/>
        <v>-9.9999999999997868E-2</v>
      </c>
      <c r="H308" s="15">
        <f t="shared" si="48"/>
        <v>9908.1</v>
      </c>
      <c r="I308">
        <f t="shared" si="49"/>
        <v>-28.055555555554957</v>
      </c>
      <c r="J308">
        <f t="shared" si="50"/>
        <v>123.85125000000001</v>
      </c>
      <c r="K308">
        <f t="shared" si="51"/>
        <v>66.732560318518495</v>
      </c>
      <c r="L308" s="15">
        <f t="shared" si="52"/>
        <v>162.52825476296354</v>
      </c>
      <c r="M308" s="17">
        <f t="shared" si="53"/>
        <v>7687.586450288175</v>
      </c>
      <c r="N308" s="18">
        <f t="shared" si="54"/>
        <v>4.5150349173151276E-5</v>
      </c>
      <c r="O308" s="15">
        <f>SUM($N$8:N308)</f>
        <v>2.6733458511254745E-2</v>
      </c>
      <c r="P308" s="15" t="str">
        <f t="shared" si="55"/>
        <v>0</v>
      </c>
      <c r="Q308" s="18">
        <f t="shared" si="56"/>
        <v>0</v>
      </c>
      <c r="R308" s="15">
        <f>SUM($Q$8:Q309)</f>
        <v>1.0527767969133109E-2</v>
      </c>
      <c r="S308" s="15">
        <f t="shared" si="57"/>
        <v>26.529975282215435</v>
      </c>
    </row>
    <row r="309" spans="2:19" x14ac:dyDescent="0.25">
      <c r="B309" s="3" t="s">
        <v>38</v>
      </c>
      <c r="C309" s="3">
        <v>301</v>
      </c>
      <c r="D309" s="3">
        <v>301</v>
      </c>
      <c r="E309" s="9">
        <v>47.1</v>
      </c>
      <c r="F309" s="15">
        <f t="shared" si="58"/>
        <v>-9.7222222222221627E-2</v>
      </c>
      <c r="G309" s="15">
        <f t="shared" si="59"/>
        <v>-0.34999999999999787</v>
      </c>
      <c r="H309" s="15">
        <f t="shared" si="48"/>
        <v>9908.1</v>
      </c>
      <c r="I309">
        <f t="shared" si="49"/>
        <v>-98.194444444443846</v>
      </c>
      <c r="J309">
        <f t="shared" si="50"/>
        <v>123.85125000000001</v>
      </c>
      <c r="K309">
        <f t="shared" si="51"/>
        <v>66.169418866666661</v>
      </c>
      <c r="L309" s="15">
        <f t="shared" si="52"/>
        <v>91.826224422222808</v>
      </c>
      <c r="M309" s="17">
        <f t="shared" si="53"/>
        <v>4325.0151702866942</v>
      </c>
      <c r="N309" s="18">
        <f t="shared" si="54"/>
        <v>2.5509325144493499E-5</v>
      </c>
      <c r="O309" s="15">
        <f>SUM($N$8:N309)</f>
        <v>2.675896783639924E-2</v>
      </c>
      <c r="P309" s="15" t="str">
        <f t="shared" si="55"/>
        <v>0</v>
      </c>
      <c r="Q309" s="18">
        <f t="shared" si="56"/>
        <v>0</v>
      </c>
      <c r="R309" s="15">
        <f>SUM($Q$8:Q310)</f>
        <v>1.0527767969133109E-2</v>
      </c>
      <c r="S309" s="15">
        <f t="shared" si="57"/>
        <v>26.529975282215435</v>
      </c>
    </row>
    <row r="310" spans="2:19" x14ac:dyDescent="0.25">
      <c r="B310" s="3" t="s">
        <v>38</v>
      </c>
      <c r="C310" s="3">
        <v>302</v>
      </c>
      <c r="D310" s="3">
        <v>302</v>
      </c>
      <c r="E310" s="9">
        <v>46.6</v>
      </c>
      <c r="F310" s="15">
        <f t="shared" si="58"/>
        <v>-0.18055555555555614</v>
      </c>
      <c r="G310" s="15">
        <f t="shared" si="59"/>
        <v>-0.65000000000000213</v>
      </c>
      <c r="H310" s="15">
        <f t="shared" si="48"/>
        <v>9908.1</v>
      </c>
      <c r="I310">
        <f t="shared" si="49"/>
        <v>-182.36111111111168</v>
      </c>
      <c r="J310">
        <f t="shared" si="50"/>
        <v>123.85125000000001</v>
      </c>
      <c r="K310">
        <f t="shared" si="51"/>
        <v>64.772004829629623</v>
      </c>
      <c r="L310" s="15">
        <f t="shared" si="52"/>
        <v>6.2621437185179332</v>
      </c>
      <c r="M310" s="17">
        <f t="shared" si="53"/>
        <v>291.81589728293568</v>
      </c>
      <c r="N310" s="18">
        <f t="shared" si="54"/>
        <v>1.7396235250042819E-6</v>
      </c>
      <c r="O310" s="15">
        <f>SUM($N$8:N310)</f>
        <v>2.6760707459924243E-2</v>
      </c>
      <c r="P310" s="15" t="str">
        <f t="shared" si="55"/>
        <v>0</v>
      </c>
      <c r="Q310" s="18">
        <f t="shared" si="56"/>
        <v>0</v>
      </c>
      <c r="R310" s="15">
        <f>SUM($Q$8:Q311)</f>
        <v>1.0546125434036692E-2</v>
      </c>
      <c r="S310" s="15">
        <f t="shared" si="57"/>
        <v>26.576236093772465</v>
      </c>
    </row>
    <row r="311" spans="2:19" x14ac:dyDescent="0.25">
      <c r="B311" s="3" t="s">
        <v>38</v>
      </c>
      <c r="C311" s="3">
        <v>303</v>
      </c>
      <c r="D311" s="3">
        <v>303</v>
      </c>
      <c r="E311" s="9">
        <v>45.8</v>
      </c>
      <c r="F311" s="15">
        <f t="shared" si="58"/>
        <v>-0.25000000000000061</v>
      </c>
      <c r="G311" s="15">
        <f t="shared" si="59"/>
        <v>-0.90000000000000213</v>
      </c>
      <c r="H311" s="15">
        <f t="shared" si="48"/>
        <v>9908.1</v>
      </c>
      <c r="I311">
        <f t="shared" si="49"/>
        <v>-252.50000000000063</v>
      </c>
      <c r="J311">
        <f t="shared" si="50"/>
        <v>123.85125000000001</v>
      </c>
      <c r="K311">
        <f t="shared" si="51"/>
        <v>62.56716287407405</v>
      </c>
      <c r="L311" s="15">
        <f t="shared" si="52"/>
        <v>-66.081587125926575</v>
      </c>
      <c r="M311" s="17">
        <f t="shared" si="53"/>
        <v>-3026.5366903674371</v>
      </c>
      <c r="N311" s="18">
        <f t="shared" si="54"/>
        <v>0</v>
      </c>
      <c r="O311" s="15">
        <f>SUM($N$8:N311)</f>
        <v>2.6760707459924243E-2</v>
      </c>
      <c r="P311" s="15">
        <f t="shared" si="55"/>
        <v>-66.081587125926575</v>
      </c>
      <c r="Q311" s="18">
        <f t="shared" si="56"/>
        <v>1.8357464903582405E-5</v>
      </c>
      <c r="R311" s="15">
        <f>SUM($Q$8:Q312)</f>
        <v>1.0592512032079207E-2</v>
      </c>
      <c r="S311" s="15">
        <f t="shared" si="57"/>
        <v>26.6931303208396</v>
      </c>
    </row>
    <row r="312" spans="2:19" x14ac:dyDescent="0.25">
      <c r="B312" s="3" t="s">
        <v>38</v>
      </c>
      <c r="C312" s="3">
        <v>304</v>
      </c>
      <c r="D312" s="3">
        <v>304</v>
      </c>
      <c r="E312" s="9">
        <v>44.8</v>
      </c>
      <c r="F312" s="15">
        <f t="shared" si="58"/>
        <v>-0.34722222222222221</v>
      </c>
      <c r="G312" s="15">
        <f t="shared" si="59"/>
        <v>-1.25</v>
      </c>
      <c r="H312" s="15">
        <f t="shared" si="48"/>
        <v>9908.1</v>
      </c>
      <c r="I312">
        <f t="shared" si="49"/>
        <v>-350.69444444444446</v>
      </c>
      <c r="J312">
        <f t="shared" si="50"/>
        <v>123.85125000000001</v>
      </c>
      <c r="K312">
        <f t="shared" si="51"/>
        <v>59.864799762962932</v>
      </c>
      <c r="L312" s="15">
        <f t="shared" si="52"/>
        <v>-166.97839468148152</v>
      </c>
      <c r="M312" s="17">
        <f t="shared" si="53"/>
        <v>-7480.6320817303713</v>
      </c>
      <c r="N312" s="18">
        <f t="shared" si="54"/>
        <v>0</v>
      </c>
      <c r="O312" s="15">
        <f>SUM($N$8:N312)</f>
        <v>2.6760707459924243E-2</v>
      </c>
      <c r="P312" s="15">
        <f t="shared" si="55"/>
        <v>-166.97839468148152</v>
      </c>
      <c r="Q312" s="18">
        <f t="shared" si="56"/>
        <v>4.6386598042515567E-5</v>
      </c>
      <c r="R312" s="15">
        <f>SUM($Q$8:Q313)</f>
        <v>1.0659478215461789E-2</v>
      </c>
      <c r="S312" s="15">
        <f t="shared" si="57"/>
        <v>26.861885102963708</v>
      </c>
    </row>
    <row r="313" spans="2:19" x14ac:dyDescent="0.25">
      <c r="B313" s="3" t="s">
        <v>38</v>
      </c>
      <c r="C313" s="3">
        <v>305</v>
      </c>
      <c r="D313" s="3">
        <v>305</v>
      </c>
      <c r="E313" s="9">
        <v>43.3</v>
      </c>
      <c r="F313" s="15">
        <f t="shared" si="58"/>
        <v>-0.41666666666666663</v>
      </c>
      <c r="G313" s="15">
        <f t="shared" si="59"/>
        <v>-1.5</v>
      </c>
      <c r="H313" s="15">
        <f t="shared" si="48"/>
        <v>9908.1</v>
      </c>
      <c r="I313">
        <f t="shared" si="49"/>
        <v>-420.83333333333331</v>
      </c>
      <c r="J313">
        <f t="shared" si="50"/>
        <v>123.85125000000001</v>
      </c>
      <c r="K313">
        <f t="shared" si="51"/>
        <v>55.923107874074056</v>
      </c>
      <c r="L313" s="15">
        <f t="shared" si="52"/>
        <v>-241.05897545925924</v>
      </c>
      <c r="M313" s="17">
        <f t="shared" si="53"/>
        <v>-10437.853637385924</v>
      </c>
      <c r="N313" s="18">
        <f t="shared" si="54"/>
        <v>0</v>
      </c>
      <c r="O313" s="15">
        <f>SUM($N$8:N313)</f>
        <v>2.6760707459924243E-2</v>
      </c>
      <c r="P313" s="15">
        <f t="shared" si="55"/>
        <v>-241.05897545925924</v>
      </c>
      <c r="Q313" s="18">
        <f t="shared" si="56"/>
        <v>6.6966183382582227E-5</v>
      </c>
      <c r="R313" s="15">
        <f>SUM($Q$8:Q314)</f>
        <v>1.0708017530275771E-2</v>
      </c>
      <c r="S313" s="15">
        <f t="shared" si="57"/>
        <v>26.984204176294941</v>
      </c>
    </row>
    <row r="314" spans="2:19" x14ac:dyDescent="0.25">
      <c r="B314" s="3" t="s">
        <v>38</v>
      </c>
      <c r="C314" s="3">
        <v>306</v>
      </c>
      <c r="D314" s="3">
        <v>306</v>
      </c>
      <c r="E314" s="9">
        <v>41.8</v>
      </c>
      <c r="F314" s="15">
        <f t="shared" si="58"/>
        <v>-0.34722222222222221</v>
      </c>
      <c r="G314" s="15">
        <f t="shared" si="59"/>
        <v>-1.25</v>
      </c>
      <c r="H314" s="15">
        <f t="shared" si="48"/>
        <v>9908.1</v>
      </c>
      <c r="I314">
        <f t="shared" si="49"/>
        <v>-350.69444444444446</v>
      </c>
      <c r="J314">
        <f t="shared" si="50"/>
        <v>123.85125000000001</v>
      </c>
      <c r="K314">
        <f t="shared" si="51"/>
        <v>52.115639318518511</v>
      </c>
      <c r="L314" s="15">
        <f t="shared" si="52"/>
        <v>-174.72755512592593</v>
      </c>
      <c r="M314" s="17">
        <f t="shared" si="53"/>
        <v>-7303.6118042637036</v>
      </c>
      <c r="N314" s="18">
        <f t="shared" si="54"/>
        <v>0</v>
      </c>
      <c r="O314" s="15">
        <f>SUM($N$8:N314)</f>
        <v>2.6760707459924243E-2</v>
      </c>
      <c r="P314" s="15">
        <f t="shared" si="55"/>
        <v>-174.72755512592593</v>
      </c>
      <c r="Q314" s="18">
        <f t="shared" si="56"/>
        <v>4.8539314813982226E-5</v>
      </c>
      <c r="R314" s="15">
        <f>SUM($Q$8:Q315)</f>
        <v>1.0718272106465131E-2</v>
      </c>
      <c r="S314" s="15">
        <f t="shared" si="57"/>
        <v>27.010045708292129</v>
      </c>
    </row>
    <row r="315" spans="2:19" x14ac:dyDescent="0.25">
      <c r="B315" s="3" t="s">
        <v>38</v>
      </c>
      <c r="C315" s="3">
        <v>307</v>
      </c>
      <c r="D315" s="3">
        <v>307</v>
      </c>
      <c r="E315" s="9">
        <v>40.799999999999997</v>
      </c>
      <c r="F315" s="15">
        <f t="shared" si="58"/>
        <v>-0.20833333333333331</v>
      </c>
      <c r="G315" s="15">
        <f t="shared" si="59"/>
        <v>-0.75</v>
      </c>
      <c r="H315" s="15">
        <f t="shared" si="48"/>
        <v>9908.1</v>
      </c>
      <c r="I315">
        <f t="shared" si="49"/>
        <v>-210.41666666666666</v>
      </c>
      <c r="J315">
        <f t="shared" si="50"/>
        <v>123.85125000000001</v>
      </c>
      <c r="K315">
        <f t="shared" si="51"/>
        <v>49.651895466666652</v>
      </c>
      <c r="L315" s="15">
        <f t="shared" si="52"/>
        <v>-36.913521199999991</v>
      </c>
      <c r="M315" s="17">
        <f t="shared" si="53"/>
        <v>-1506.0716649599995</v>
      </c>
      <c r="N315" s="18">
        <f t="shared" si="54"/>
        <v>0</v>
      </c>
      <c r="O315" s="15">
        <f>SUM($N$8:N315)</f>
        <v>2.6760707459924243E-2</v>
      </c>
      <c r="P315" s="15">
        <f t="shared" si="55"/>
        <v>-36.913521199999991</v>
      </c>
      <c r="Q315" s="18">
        <f t="shared" si="56"/>
        <v>1.0254576189359998E-5</v>
      </c>
      <c r="R315" s="15">
        <f>SUM($Q$8:Q316)</f>
        <v>1.0718272106465131E-2</v>
      </c>
      <c r="S315" s="15">
        <f t="shared" si="57"/>
        <v>27.010045708292129</v>
      </c>
    </row>
    <row r="316" spans="2:19" x14ac:dyDescent="0.25">
      <c r="B316" s="3" t="s">
        <v>38</v>
      </c>
      <c r="C316" s="3">
        <v>308</v>
      </c>
      <c r="D316" s="3">
        <v>308</v>
      </c>
      <c r="E316" s="9">
        <v>40.299999999999997</v>
      </c>
      <c r="F316" s="15">
        <f t="shared" si="58"/>
        <v>-9.7222222222221627E-2</v>
      </c>
      <c r="G316" s="15">
        <f t="shared" si="59"/>
        <v>-0.34999999999999787</v>
      </c>
      <c r="H316" s="15">
        <f t="shared" si="48"/>
        <v>9908.1</v>
      </c>
      <c r="I316">
        <f t="shared" si="49"/>
        <v>-98.194444444443846</v>
      </c>
      <c r="J316">
        <f t="shared" si="50"/>
        <v>123.85125000000001</v>
      </c>
      <c r="K316">
        <f t="shared" si="51"/>
        <v>48.442394096296276</v>
      </c>
      <c r="L316" s="15">
        <f t="shared" si="52"/>
        <v>74.09919965185243</v>
      </c>
      <c r="M316" s="17">
        <f t="shared" si="53"/>
        <v>2986.1977459696527</v>
      </c>
      <c r="N316" s="18">
        <f t="shared" si="54"/>
        <v>2.0584757663284605E-5</v>
      </c>
      <c r="O316" s="15">
        <f>SUM($N$8:N316)</f>
        <v>2.6781292217587526E-2</v>
      </c>
      <c r="P316" s="15" t="str">
        <f t="shared" si="55"/>
        <v>0</v>
      </c>
      <c r="Q316" s="18">
        <f t="shared" si="56"/>
        <v>0</v>
      </c>
      <c r="R316" s="15">
        <f>SUM($Q$8:Q317)</f>
        <v>1.0718272106465131E-2</v>
      </c>
      <c r="S316" s="15">
        <f t="shared" si="57"/>
        <v>27.010045708292129</v>
      </c>
    </row>
    <row r="317" spans="2:19" x14ac:dyDescent="0.25">
      <c r="B317" s="3" t="s">
        <v>38</v>
      </c>
      <c r="C317" s="3">
        <v>309</v>
      </c>
      <c r="D317" s="3">
        <v>309</v>
      </c>
      <c r="E317" s="9">
        <v>40.1</v>
      </c>
      <c r="F317" s="15">
        <f t="shared" si="58"/>
        <v>-8.3333333333332538E-2</v>
      </c>
      <c r="G317" s="15">
        <f t="shared" si="59"/>
        <v>-0.29999999999999716</v>
      </c>
      <c r="H317" s="15">
        <f t="shared" si="48"/>
        <v>9908.1</v>
      </c>
      <c r="I317">
        <f t="shared" si="49"/>
        <v>-84.166666666665861</v>
      </c>
      <c r="J317">
        <f t="shared" si="50"/>
        <v>123.85125000000001</v>
      </c>
      <c r="K317">
        <f t="shared" si="51"/>
        <v>47.962769385185183</v>
      </c>
      <c r="L317" s="15">
        <f t="shared" si="52"/>
        <v>87.647352718519329</v>
      </c>
      <c r="M317" s="17">
        <f t="shared" si="53"/>
        <v>3514.6588440126252</v>
      </c>
      <c r="N317" s="18">
        <f t="shared" si="54"/>
        <v>2.434843458520467E-5</v>
      </c>
      <c r="O317" s="15">
        <f>SUM($N$8:N317)</f>
        <v>2.6805640652172731E-2</v>
      </c>
      <c r="P317" s="15" t="str">
        <f t="shared" si="55"/>
        <v>0</v>
      </c>
      <c r="Q317" s="18">
        <f t="shared" si="56"/>
        <v>0</v>
      </c>
      <c r="R317" s="15">
        <f>SUM($Q$8:Q318)</f>
        <v>1.0718272106465131E-2</v>
      </c>
      <c r="S317" s="15">
        <f t="shared" si="57"/>
        <v>27.010045708292129</v>
      </c>
    </row>
    <row r="318" spans="2:19" x14ac:dyDescent="0.25">
      <c r="B318" s="3" t="s">
        <v>38</v>
      </c>
      <c r="C318" s="3">
        <v>310</v>
      </c>
      <c r="D318" s="3">
        <v>310</v>
      </c>
      <c r="E318" s="9">
        <v>39.700000000000003</v>
      </c>
      <c r="F318" s="15">
        <f t="shared" si="58"/>
        <v>-0.12499999999999981</v>
      </c>
      <c r="G318" s="15">
        <f t="shared" si="59"/>
        <v>-0.44999999999999929</v>
      </c>
      <c r="H318" s="15">
        <f t="shared" si="48"/>
        <v>9908.1</v>
      </c>
      <c r="I318">
        <f t="shared" si="49"/>
        <v>-126.2499999999998</v>
      </c>
      <c r="J318">
        <f t="shared" si="50"/>
        <v>123.85125000000001</v>
      </c>
      <c r="K318">
        <f t="shared" si="51"/>
        <v>47.010678540740734</v>
      </c>
      <c r="L318" s="15">
        <f t="shared" si="52"/>
        <v>44.611928540740934</v>
      </c>
      <c r="M318" s="17">
        <f t="shared" si="53"/>
        <v>1771.0935630674153</v>
      </c>
      <c r="N318" s="18">
        <f t="shared" si="54"/>
        <v>1.2393193748617832E-5</v>
      </c>
      <c r="O318" s="15">
        <f>SUM($N$8:N318)</f>
        <v>2.6818033845921348E-2</v>
      </c>
      <c r="P318" s="15" t="str">
        <f t="shared" si="55"/>
        <v>0</v>
      </c>
      <c r="Q318" s="18">
        <f t="shared" si="56"/>
        <v>0</v>
      </c>
      <c r="R318" s="15">
        <f>SUM($Q$8:Q319)</f>
        <v>1.0718272106465131E-2</v>
      </c>
      <c r="S318" s="15">
        <f t="shared" si="57"/>
        <v>27.010045708292129</v>
      </c>
    </row>
    <row r="319" spans="2:19" x14ac:dyDescent="0.25">
      <c r="B319" s="3" t="s">
        <v>38</v>
      </c>
      <c r="C319" s="3">
        <v>311</v>
      </c>
      <c r="D319" s="3">
        <v>311</v>
      </c>
      <c r="E319" s="9">
        <v>39.200000000000003</v>
      </c>
      <c r="F319" s="15">
        <f t="shared" si="58"/>
        <v>-0.16666666666666705</v>
      </c>
      <c r="G319" s="15">
        <f t="shared" si="59"/>
        <v>-0.60000000000000142</v>
      </c>
      <c r="H319" s="15">
        <f t="shared" si="48"/>
        <v>9908.1</v>
      </c>
      <c r="I319">
        <f t="shared" si="49"/>
        <v>-168.33333333333371</v>
      </c>
      <c r="J319">
        <f t="shared" si="50"/>
        <v>123.85125000000001</v>
      </c>
      <c r="K319">
        <f t="shared" si="51"/>
        <v>45.833987318518517</v>
      </c>
      <c r="L319" s="15">
        <f t="shared" si="52"/>
        <v>1.3519039851848049</v>
      </c>
      <c r="M319" s="17">
        <f t="shared" si="53"/>
        <v>52.994636219244356</v>
      </c>
      <c r="N319" s="18">
        <f t="shared" si="54"/>
        <v>3.7555892708433884E-7</v>
      </c>
      <c r="O319" s="15">
        <f>SUM($N$8:N319)</f>
        <v>2.6818409404848434E-2</v>
      </c>
      <c r="P319" s="15" t="str">
        <f t="shared" si="55"/>
        <v>0</v>
      </c>
      <c r="Q319" s="18">
        <f t="shared" si="56"/>
        <v>0</v>
      </c>
      <c r="R319" s="15">
        <f>SUM($Q$8:Q320)</f>
        <v>1.0741728726003021E-2</v>
      </c>
      <c r="S319" s="15">
        <f t="shared" si="57"/>
        <v>27.069156389527613</v>
      </c>
    </row>
    <row r="320" spans="2:19" x14ac:dyDescent="0.25">
      <c r="B320" s="3" t="s">
        <v>38</v>
      </c>
      <c r="C320" s="3">
        <v>312</v>
      </c>
      <c r="D320" s="3">
        <v>312</v>
      </c>
      <c r="E320" s="9">
        <v>38.5</v>
      </c>
      <c r="F320" s="15">
        <f t="shared" si="58"/>
        <v>-0.25000000000000061</v>
      </c>
      <c r="G320" s="15">
        <f t="shared" si="59"/>
        <v>-0.90000000000000213</v>
      </c>
      <c r="H320" s="15">
        <f t="shared" si="48"/>
        <v>9908.1</v>
      </c>
      <c r="I320">
        <f t="shared" si="49"/>
        <v>-252.50000000000063</v>
      </c>
      <c r="J320">
        <f t="shared" si="50"/>
        <v>123.85125000000001</v>
      </c>
      <c r="K320">
        <f t="shared" si="51"/>
        <v>44.211674629629627</v>
      </c>
      <c r="L320" s="15">
        <f t="shared" si="52"/>
        <v>-84.437075370370991</v>
      </c>
      <c r="M320" s="17">
        <f t="shared" si="53"/>
        <v>-3250.827401759283</v>
      </c>
      <c r="N320" s="18">
        <f t="shared" si="54"/>
        <v>0</v>
      </c>
      <c r="O320" s="15">
        <f>SUM($N$8:N320)</f>
        <v>2.6818409404848434E-2</v>
      </c>
      <c r="P320" s="15">
        <f t="shared" si="55"/>
        <v>-84.437075370370991</v>
      </c>
      <c r="Q320" s="18">
        <f t="shared" si="56"/>
        <v>2.3456619537889063E-5</v>
      </c>
      <c r="R320" s="15">
        <f>SUM($Q$8:Q321)</f>
        <v>1.0793155564837483E-2</v>
      </c>
      <c r="S320" s="15">
        <f t="shared" si="57"/>
        <v>27.198752023390455</v>
      </c>
    </row>
    <row r="321" spans="2:19" x14ac:dyDescent="0.25">
      <c r="B321" s="3" t="s">
        <v>38</v>
      </c>
      <c r="C321" s="3">
        <v>313</v>
      </c>
      <c r="D321" s="3">
        <v>313</v>
      </c>
      <c r="E321" s="9">
        <v>37.4</v>
      </c>
      <c r="F321" s="15">
        <f t="shared" si="58"/>
        <v>-0.34722222222222221</v>
      </c>
      <c r="G321" s="15">
        <f t="shared" si="59"/>
        <v>-1.25</v>
      </c>
      <c r="H321" s="15">
        <f t="shared" si="48"/>
        <v>9908.1</v>
      </c>
      <c r="I321">
        <f t="shared" si="49"/>
        <v>-350.69444444444446</v>
      </c>
      <c r="J321">
        <f t="shared" si="50"/>
        <v>123.85125000000001</v>
      </c>
      <c r="K321">
        <f t="shared" si="51"/>
        <v>41.721384385185168</v>
      </c>
      <c r="L321" s="15">
        <f t="shared" si="52"/>
        <v>-185.12181005925927</v>
      </c>
      <c r="M321" s="17">
        <f t="shared" si="53"/>
        <v>-6923.5556962162964</v>
      </c>
      <c r="N321" s="18">
        <f t="shared" si="54"/>
        <v>0</v>
      </c>
      <c r="O321" s="15">
        <f>SUM($N$8:N321)</f>
        <v>2.6818409404848434E-2</v>
      </c>
      <c r="P321" s="15">
        <f t="shared" si="55"/>
        <v>-185.12181005925927</v>
      </c>
      <c r="Q321" s="18">
        <f t="shared" si="56"/>
        <v>5.142683883446223E-5</v>
      </c>
      <c r="R321" s="15">
        <f>SUM($Q$8:Q322)</f>
        <v>1.0864918461891483E-2</v>
      </c>
      <c r="S321" s="15">
        <f t="shared" si="57"/>
        <v>27.379594523966535</v>
      </c>
    </row>
    <row r="322" spans="2:19" x14ac:dyDescent="0.25">
      <c r="B322" s="3" t="s">
        <v>38</v>
      </c>
      <c r="C322" s="3">
        <v>314</v>
      </c>
      <c r="D322" s="3">
        <v>314</v>
      </c>
      <c r="E322" s="9">
        <v>36</v>
      </c>
      <c r="F322" s="15">
        <f t="shared" si="58"/>
        <v>-0.41666666666666663</v>
      </c>
      <c r="G322" s="15">
        <f t="shared" si="59"/>
        <v>-1.5</v>
      </c>
      <c r="H322" s="15">
        <f t="shared" si="48"/>
        <v>9908.1</v>
      </c>
      <c r="I322">
        <f t="shared" si="49"/>
        <v>-420.83333333333331</v>
      </c>
      <c r="J322">
        <f t="shared" si="50"/>
        <v>123.85125000000001</v>
      </c>
      <c r="K322">
        <f t="shared" si="51"/>
        <v>38.656319999999994</v>
      </c>
      <c r="L322" s="15">
        <f t="shared" si="52"/>
        <v>-258.32576333333333</v>
      </c>
      <c r="M322" s="17">
        <f t="shared" si="53"/>
        <v>-9299.7274799999996</v>
      </c>
      <c r="N322" s="18">
        <f t="shared" si="54"/>
        <v>0</v>
      </c>
      <c r="O322" s="15">
        <f>SUM($N$8:N322)</f>
        <v>2.6818409404848434E-2</v>
      </c>
      <c r="P322" s="15">
        <f t="shared" si="55"/>
        <v>-258.32576333333333</v>
      </c>
      <c r="Q322" s="18">
        <f t="shared" si="56"/>
        <v>7.1762897054000006E-5</v>
      </c>
      <c r="R322" s="15">
        <f>SUM($Q$8:Q323)</f>
        <v>1.0937614700043011E-2</v>
      </c>
      <c r="S322" s="15">
        <f t="shared" si="57"/>
        <v>27.562789044108388</v>
      </c>
    </row>
    <row r="323" spans="2:19" x14ac:dyDescent="0.25">
      <c r="B323" s="3" t="s">
        <v>38</v>
      </c>
      <c r="C323" s="3">
        <v>315</v>
      </c>
      <c r="D323" s="3">
        <v>315</v>
      </c>
      <c r="E323" s="9">
        <v>34.4</v>
      </c>
      <c r="F323" s="15">
        <f t="shared" si="58"/>
        <v>-0.41666666666666663</v>
      </c>
      <c r="G323" s="15">
        <f t="shared" si="59"/>
        <v>-1.5</v>
      </c>
      <c r="H323" s="15">
        <f t="shared" si="48"/>
        <v>9908.1</v>
      </c>
      <c r="I323">
        <f t="shared" si="49"/>
        <v>-420.83333333333331</v>
      </c>
      <c r="J323">
        <f t="shared" si="50"/>
        <v>123.85125000000001</v>
      </c>
      <c r="K323">
        <f t="shared" si="51"/>
        <v>35.29656082962962</v>
      </c>
      <c r="L323" s="15">
        <f t="shared" si="52"/>
        <v>-261.68552250370368</v>
      </c>
      <c r="M323" s="17">
        <f t="shared" si="53"/>
        <v>-9001.9819741274059</v>
      </c>
      <c r="N323" s="18">
        <f t="shared" si="54"/>
        <v>0</v>
      </c>
      <c r="O323" s="15">
        <f>SUM($N$8:N323)</f>
        <v>2.6818409404848434E-2</v>
      </c>
      <c r="P323" s="15">
        <f t="shared" si="55"/>
        <v>-261.68552250370368</v>
      </c>
      <c r="Q323" s="18">
        <f t="shared" si="56"/>
        <v>7.2696238151528889E-5</v>
      </c>
      <c r="R323" s="15">
        <f>SUM($Q$8:Q324)</f>
        <v>1.0999402060229011E-2</v>
      </c>
      <c r="S323" s="15">
        <f t="shared" si="57"/>
        <v>27.71849319177711</v>
      </c>
    </row>
    <row r="324" spans="2:19" x14ac:dyDescent="0.25">
      <c r="B324" s="3" t="s">
        <v>38</v>
      </c>
      <c r="C324" s="3">
        <v>316</v>
      </c>
      <c r="D324" s="3">
        <v>316</v>
      </c>
      <c r="E324" s="9">
        <v>33</v>
      </c>
      <c r="F324" s="15">
        <f t="shared" si="58"/>
        <v>-0.37499999999999989</v>
      </c>
      <c r="G324" s="15">
        <f t="shared" si="59"/>
        <v>-1.3499999999999996</v>
      </c>
      <c r="H324" s="15">
        <f t="shared" si="48"/>
        <v>9908.1</v>
      </c>
      <c r="I324">
        <f t="shared" si="49"/>
        <v>-378.74999999999989</v>
      </c>
      <c r="J324">
        <f t="shared" si="50"/>
        <v>123.85125000000001</v>
      </c>
      <c r="K324">
        <f t="shared" si="51"/>
        <v>32.482046666666662</v>
      </c>
      <c r="L324" s="15">
        <f t="shared" si="52"/>
        <v>-222.4167033333332</v>
      </c>
      <c r="M324" s="17">
        <f t="shared" si="53"/>
        <v>-7339.7512099999958</v>
      </c>
      <c r="N324" s="18">
        <f t="shared" si="54"/>
        <v>0</v>
      </c>
      <c r="O324" s="15">
        <f>SUM($N$8:N324)</f>
        <v>2.6818409404848434E-2</v>
      </c>
      <c r="P324" s="15">
        <f t="shared" si="55"/>
        <v>-222.4167033333332</v>
      </c>
      <c r="Q324" s="18">
        <f t="shared" si="56"/>
        <v>6.1787360185999973E-5</v>
      </c>
      <c r="R324" s="15">
        <f>SUM($Q$8:Q325)</f>
        <v>1.1073577110398259E-2</v>
      </c>
      <c r="S324" s="15">
        <f t="shared" si="57"/>
        <v>27.905414318203611</v>
      </c>
    </row>
    <row r="325" spans="2:19" x14ac:dyDescent="0.25">
      <c r="B325" s="3" t="s">
        <v>38</v>
      </c>
      <c r="C325" s="3">
        <v>317</v>
      </c>
      <c r="D325" s="3">
        <v>317</v>
      </c>
      <c r="E325" s="9">
        <v>31.7</v>
      </c>
      <c r="F325" s="15">
        <f t="shared" si="58"/>
        <v>-0.41666666666666663</v>
      </c>
      <c r="G325" s="15">
        <f t="shared" si="59"/>
        <v>-1.5</v>
      </c>
      <c r="H325" s="15">
        <f t="shared" si="48"/>
        <v>9908.1</v>
      </c>
      <c r="I325">
        <f t="shared" si="49"/>
        <v>-420.83333333333331</v>
      </c>
      <c r="J325">
        <f t="shared" si="50"/>
        <v>123.85125000000001</v>
      </c>
      <c r="K325">
        <f t="shared" si="51"/>
        <v>29.973263429629622</v>
      </c>
      <c r="L325" s="15">
        <f t="shared" si="52"/>
        <v>-267.00881990370368</v>
      </c>
      <c r="M325" s="17">
        <f t="shared" si="53"/>
        <v>-8464.1795909474058</v>
      </c>
      <c r="N325" s="18">
        <f t="shared" si="54"/>
        <v>0</v>
      </c>
      <c r="O325" s="15">
        <f>SUM($N$8:N325)</f>
        <v>2.6818409404848434E-2</v>
      </c>
      <c r="P325" s="15">
        <f t="shared" si="55"/>
        <v>-267.00881990370368</v>
      </c>
      <c r="Q325" s="18">
        <f t="shared" si="56"/>
        <v>7.4175050169248883E-5</v>
      </c>
      <c r="R325" s="15">
        <f>SUM($Q$8:Q326)</f>
        <v>1.1175899701414926E-2</v>
      </c>
      <c r="S325" s="15">
        <f t="shared" si="57"/>
        <v>28.16326724756561</v>
      </c>
    </row>
    <row r="326" spans="2:19" x14ac:dyDescent="0.25">
      <c r="B326" s="3" t="s">
        <v>38</v>
      </c>
      <c r="C326" s="3">
        <v>318</v>
      </c>
      <c r="D326" s="3">
        <v>318</v>
      </c>
      <c r="E326" s="9">
        <v>30</v>
      </c>
      <c r="F326" s="15">
        <f t="shared" si="58"/>
        <v>-0.51388888888888873</v>
      </c>
      <c r="G326" s="15">
        <f t="shared" si="59"/>
        <v>-1.8499999999999996</v>
      </c>
      <c r="H326" s="15">
        <f t="shared" si="48"/>
        <v>9908.1</v>
      </c>
      <c r="I326">
        <f t="shared" si="49"/>
        <v>-519.0277777777776</v>
      </c>
      <c r="J326">
        <f t="shared" si="50"/>
        <v>123.85125000000001</v>
      </c>
      <c r="K326">
        <f t="shared" si="51"/>
        <v>26.844666666666669</v>
      </c>
      <c r="L326" s="15">
        <f t="shared" si="52"/>
        <v>-368.33186111111092</v>
      </c>
      <c r="M326" s="17">
        <f t="shared" si="53"/>
        <v>-11049.955833333328</v>
      </c>
      <c r="N326" s="18">
        <f t="shared" si="54"/>
        <v>0</v>
      </c>
      <c r="O326" s="15">
        <f>SUM($N$8:N326)</f>
        <v>2.6818409404848434E-2</v>
      </c>
      <c r="P326" s="15">
        <f t="shared" si="55"/>
        <v>-368.33186111111092</v>
      </c>
      <c r="Q326" s="18">
        <f t="shared" si="56"/>
        <v>1.0232259101666662E-4</v>
      </c>
      <c r="R326" s="15">
        <f>SUM($Q$8:Q327)</f>
        <v>1.1286977308003147E-2</v>
      </c>
      <c r="S326" s="15">
        <f t="shared" si="57"/>
        <v>28.44318281616793</v>
      </c>
    </row>
    <row r="327" spans="2:19" x14ac:dyDescent="0.25">
      <c r="B327" s="3" t="s">
        <v>38</v>
      </c>
      <c r="C327" s="3">
        <v>319</v>
      </c>
      <c r="D327" s="3">
        <v>319</v>
      </c>
      <c r="E327" s="9">
        <v>28</v>
      </c>
      <c r="F327" s="15">
        <f t="shared" si="58"/>
        <v>-0.54166666666666641</v>
      </c>
      <c r="G327" s="15">
        <f t="shared" si="59"/>
        <v>-1.9499999999999993</v>
      </c>
      <c r="H327" s="15">
        <f t="shared" si="48"/>
        <v>9908.1</v>
      </c>
      <c r="I327">
        <f t="shared" si="49"/>
        <v>-547.08333333333303</v>
      </c>
      <c r="J327">
        <f t="shared" si="50"/>
        <v>123.85125000000001</v>
      </c>
      <c r="K327">
        <f t="shared" si="51"/>
        <v>23.384687407407402</v>
      </c>
      <c r="L327" s="15">
        <f t="shared" si="52"/>
        <v>-399.84739592592564</v>
      </c>
      <c r="M327" s="17">
        <f t="shared" si="53"/>
        <v>-11195.727085925919</v>
      </c>
      <c r="N327" s="18">
        <f t="shared" si="54"/>
        <v>0</v>
      </c>
      <c r="O327" s="15">
        <f>SUM($N$8:N327)</f>
        <v>2.6818409404848434E-2</v>
      </c>
      <c r="P327" s="15">
        <f t="shared" si="55"/>
        <v>-399.84739592592564</v>
      </c>
      <c r="Q327" s="18">
        <f t="shared" si="56"/>
        <v>1.1107760658822215E-4</v>
      </c>
      <c r="R327" s="15">
        <f>SUM($Q$8:Q328)</f>
        <v>1.1340452888059188E-2</v>
      </c>
      <c r="S327" s="15">
        <f t="shared" si="57"/>
        <v>28.577941277909154</v>
      </c>
    </row>
    <row r="328" spans="2:19" x14ac:dyDescent="0.25">
      <c r="B328" s="3" t="s">
        <v>38</v>
      </c>
      <c r="C328" s="3">
        <v>320</v>
      </c>
      <c r="D328" s="3">
        <v>320</v>
      </c>
      <c r="E328" s="9">
        <v>26.1</v>
      </c>
      <c r="F328" s="15">
        <f t="shared" si="58"/>
        <v>-0.33333333333333315</v>
      </c>
      <c r="G328" s="15">
        <f t="shared" si="59"/>
        <v>-1.1999999999999993</v>
      </c>
      <c r="H328" s="15">
        <f t="shared" si="48"/>
        <v>9908.1</v>
      </c>
      <c r="I328">
        <f t="shared" si="49"/>
        <v>-336.66666666666646</v>
      </c>
      <c r="J328">
        <f t="shared" si="50"/>
        <v>123.85125000000001</v>
      </c>
      <c r="K328">
        <f t="shared" si="51"/>
        <v>20.318728199999995</v>
      </c>
      <c r="L328" s="15">
        <f t="shared" si="52"/>
        <v>-192.49668846666646</v>
      </c>
      <c r="M328" s="17">
        <f t="shared" si="53"/>
        <v>-5024.163568979995</v>
      </c>
      <c r="N328" s="18">
        <f t="shared" si="54"/>
        <v>0</v>
      </c>
      <c r="O328" s="15">
        <f>SUM($N$8:N328)</f>
        <v>2.6818409404848434E-2</v>
      </c>
      <c r="P328" s="15">
        <f t="shared" si="55"/>
        <v>-192.49668846666646</v>
      </c>
      <c r="Q328" s="18">
        <f t="shared" si="56"/>
        <v>5.3475580056039942E-5</v>
      </c>
      <c r="R328" s="15">
        <f>SUM($Q$8:Q329)</f>
        <v>1.1347379662605383E-2</v>
      </c>
      <c r="S328" s="15">
        <f t="shared" si="57"/>
        <v>28.595396749765563</v>
      </c>
    </row>
    <row r="329" spans="2:19" x14ac:dyDescent="0.25">
      <c r="B329" s="3" t="s">
        <v>38</v>
      </c>
      <c r="C329" s="3">
        <v>321</v>
      </c>
      <c r="D329" s="3">
        <v>321</v>
      </c>
      <c r="E329" s="9">
        <v>25.6</v>
      </c>
      <c r="F329" s="15">
        <f t="shared" si="58"/>
        <v>-0.16666666666666705</v>
      </c>
      <c r="G329" s="15">
        <f t="shared" si="59"/>
        <v>-0.60000000000000142</v>
      </c>
      <c r="H329" s="15">
        <f t="shared" ref="H329:H392" si="60">1010*9.81</f>
        <v>9908.1</v>
      </c>
      <c r="I329">
        <f t="shared" ref="I329:I392" si="61">(1010*F329)</f>
        <v>-168.33333333333371</v>
      </c>
      <c r="J329">
        <f t="shared" ref="J329:J392" si="62">0.0125*H329</f>
        <v>123.85125000000001</v>
      </c>
      <c r="K329">
        <f t="shared" ref="K329:K392" si="63">0.5*1.202*2.01*0.32*(E329/3.6)^2</f>
        <v>19.547689718518516</v>
      </c>
      <c r="L329" s="15">
        <f t="shared" ref="L329:L392" si="64">K329+J329+I329</f>
        <v>-24.934393614815178</v>
      </c>
      <c r="M329" s="17">
        <f t="shared" ref="M329:M392" si="65">L329*E329</f>
        <v>-638.32047653926861</v>
      </c>
      <c r="N329" s="18">
        <f t="shared" ref="N329:N392" si="66">IF(L329&lt;0,"0",L329)*0.0000002778</f>
        <v>0</v>
      </c>
      <c r="O329" s="15">
        <f>SUM($N$8:N329)</f>
        <v>2.6818409404848434E-2</v>
      </c>
      <c r="P329" s="15">
        <f t="shared" ref="P329:P392" si="67">IF(L329&gt;0,"0",L329)</f>
        <v>-24.934393614815178</v>
      </c>
      <c r="Q329" s="18">
        <f t="shared" ref="Q329:Q392" si="68">(P329-(2*P329))*0.0000002778</f>
        <v>6.9267745461956571E-6</v>
      </c>
      <c r="R329" s="15">
        <f>SUM($Q$8:Q330)</f>
        <v>1.1347379662605383E-2</v>
      </c>
      <c r="S329" s="15">
        <f t="shared" ref="S329:S392" si="69">(R329*3600)*0.7</f>
        <v>28.595396749765563</v>
      </c>
    </row>
    <row r="330" spans="2:19" x14ac:dyDescent="0.25">
      <c r="B330" s="3" t="s">
        <v>38</v>
      </c>
      <c r="C330" s="3">
        <v>322</v>
      </c>
      <c r="D330" s="3">
        <v>322</v>
      </c>
      <c r="E330" s="9">
        <v>24.9</v>
      </c>
      <c r="F330" s="15">
        <f t="shared" ref="F330:F393" si="70">($E331-$E329)/2/3.6</f>
        <v>-9.7222222222222612E-2</v>
      </c>
      <c r="G330" s="15">
        <f t="shared" ref="G330:G393" si="71">($E331-$E329)/2</f>
        <v>-0.35000000000000142</v>
      </c>
      <c r="H330" s="15">
        <f t="shared" si="60"/>
        <v>9908.1</v>
      </c>
      <c r="I330">
        <f t="shared" si="61"/>
        <v>-98.194444444444841</v>
      </c>
      <c r="J330">
        <f t="shared" si="62"/>
        <v>123.85125000000001</v>
      </c>
      <c r="K330">
        <f t="shared" si="63"/>
        <v>18.493290866666662</v>
      </c>
      <c r="L330" s="15">
        <f t="shared" si="64"/>
        <v>44.150096422221836</v>
      </c>
      <c r="M330" s="17">
        <f t="shared" si="65"/>
        <v>1099.3374009133236</v>
      </c>
      <c r="N330" s="18">
        <f t="shared" si="66"/>
        <v>1.2264896786093227E-5</v>
      </c>
      <c r="O330" s="15">
        <f>SUM($N$8:N330)</f>
        <v>2.6830674301634529E-2</v>
      </c>
      <c r="P330" s="15" t="str">
        <f t="shared" si="67"/>
        <v>0</v>
      </c>
      <c r="Q330" s="18">
        <f t="shared" si="68"/>
        <v>0</v>
      </c>
      <c r="R330" s="15">
        <f>SUM($Q$8:Q331)</f>
        <v>1.1347379662605383E-2</v>
      </c>
      <c r="S330" s="15">
        <f t="shared" si="69"/>
        <v>28.595396749765563</v>
      </c>
    </row>
    <row r="331" spans="2:19" x14ac:dyDescent="0.25">
      <c r="B331" s="3" t="s">
        <v>38</v>
      </c>
      <c r="C331" s="3">
        <v>323</v>
      </c>
      <c r="D331" s="3">
        <v>323</v>
      </c>
      <c r="E331" s="9">
        <v>24.9</v>
      </c>
      <c r="F331" s="15">
        <f t="shared" si="70"/>
        <v>-8.3333333333333037E-2</v>
      </c>
      <c r="G331" s="15">
        <f t="shared" si="71"/>
        <v>-0.29999999999999893</v>
      </c>
      <c r="H331" s="15">
        <f t="shared" si="60"/>
        <v>9908.1</v>
      </c>
      <c r="I331">
        <f t="shared" si="61"/>
        <v>-84.166666666666373</v>
      </c>
      <c r="J331">
        <f t="shared" si="62"/>
        <v>123.85125000000001</v>
      </c>
      <c r="K331">
        <f t="shared" si="63"/>
        <v>18.493290866666662</v>
      </c>
      <c r="L331" s="15">
        <f t="shared" si="64"/>
        <v>58.177874200000304</v>
      </c>
      <c r="M331" s="17">
        <f t="shared" si="65"/>
        <v>1448.6290675800076</v>
      </c>
      <c r="N331" s="18">
        <f t="shared" si="66"/>
        <v>1.6161813452760083E-5</v>
      </c>
      <c r="O331" s="15">
        <f>SUM($N$8:N331)</f>
        <v>2.6846836115087289E-2</v>
      </c>
      <c r="P331" s="15" t="str">
        <f t="shared" si="67"/>
        <v>0</v>
      </c>
      <c r="Q331" s="18">
        <f t="shared" si="68"/>
        <v>0</v>
      </c>
      <c r="R331" s="15">
        <f>SUM($Q$8:Q332)</f>
        <v>1.1347379662605383E-2</v>
      </c>
      <c r="S331" s="15">
        <f t="shared" si="69"/>
        <v>28.595396749765563</v>
      </c>
    </row>
    <row r="332" spans="2:19" x14ac:dyDescent="0.25">
      <c r="B332" s="3" t="s">
        <v>38</v>
      </c>
      <c r="C332" s="3">
        <v>324</v>
      </c>
      <c r="D332" s="3">
        <v>324</v>
      </c>
      <c r="E332" s="9">
        <v>24.3</v>
      </c>
      <c r="F332" s="15">
        <f t="shared" si="70"/>
        <v>-0.1388888888888889</v>
      </c>
      <c r="G332" s="15">
        <f t="shared" si="71"/>
        <v>-0.5</v>
      </c>
      <c r="H332" s="15">
        <f t="shared" si="60"/>
        <v>9908.1</v>
      </c>
      <c r="I332">
        <f t="shared" si="61"/>
        <v>-140.27777777777777</v>
      </c>
      <c r="J332">
        <f t="shared" si="62"/>
        <v>123.85125000000001</v>
      </c>
      <c r="K332">
        <f t="shared" si="63"/>
        <v>17.612785799999997</v>
      </c>
      <c r="L332" s="15">
        <f t="shared" si="64"/>
        <v>1.1862580222222334</v>
      </c>
      <c r="M332" s="17">
        <f t="shared" si="65"/>
        <v>28.826069940000274</v>
      </c>
      <c r="N332" s="18">
        <f t="shared" si="66"/>
        <v>3.2954247857333645E-7</v>
      </c>
      <c r="O332" s="15">
        <f>SUM($N$8:N332)</f>
        <v>2.6847165657565862E-2</v>
      </c>
      <c r="P332" s="15" t="str">
        <f t="shared" si="67"/>
        <v>0</v>
      </c>
      <c r="Q332" s="18">
        <f t="shared" si="68"/>
        <v>0</v>
      </c>
      <c r="R332" s="15">
        <f>SUM($Q$8:Q333)</f>
        <v>1.1347379662605383E-2</v>
      </c>
      <c r="S332" s="15">
        <f t="shared" si="69"/>
        <v>28.595396749765563</v>
      </c>
    </row>
    <row r="333" spans="2:19" x14ac:dyDescent="0.25">
      <c r="B333" s="3" t="s">
        <v>38</v>
      </c>
      <c r="C333" s="3">
        <v>325</v>
      </c>
      <c r="D333" s="3">
        <v>325</v>
      </c>
      <c r="E333" s="9">
        <v>23.9</v>
      </c>
      <c r="F333" s="15">
        <f t="shared" si="70"/>
        <v>-5.5555555555555851E-2</v>
      </c>
      <c r="G333" s="15">
        <f t="shared" si="71"/>
        <v>-0.20000000000000107</v>
      </c>
      <c r="H333" s="15">
        <f t="shared" si="60"/>
        <v>9908.1</v>
      </c>
      <c r="I333">
        <f t="shared" si="61"/>
        <v>-56.111111111111413</v>
      </c>
      <c r="J333">
        <f t="shared" si="62"/>
        <v>123.85125000000001</v>
      </c>
      <c r="K333">
        <f t="shared" si="63"/>
        <v>17.037713385185182</v>
      </c>
      <c r="L333" s="15">
        <f t="shared" si="64"/>
        <v>84.777852274073766</v>
      </c>
      <c r="M333" s="17">
        <f t="shared" si="65"/>
        <v>2026.1906693503629</v>
      </c>
      <c r="N333" s="18">
        <f t="shared" si="66"/>
        <v>2.3551287361737692E-5</v>
      </c>
      <c r="O333" s="15">
        <f>SUM($N$8:N333)</f>
        <v>2.6870716944927601E-2</v>
      </c>
      <c r="P333" s="15" t="str">
        <f t="shared" si="67"/>
        <v>0</v>
      </c>
      <c r="Q333" s="18">
        <f t="shared" si="68"/>
        <v>0</v>
      </c>
      <c r="R333" s="15">
        <f>SUM($Q$8:Q334)</f>
        <v>1.1347379662605383E-2</v>
      </c>
      <c r="S333" s="15">
        <f t="shared" si="69"/>
        <v>28.595396749765563</v>
      </c>
    </row>
    <row r="334" spans="2:19" x14ac:dyDescent="0.25">
      <c r="B334" s="3" t="s">
        <v>38</v>
      </c>
      <c r="C334" s="3">
        <v>326</v>
      </c>
      <c r="D334" s="3">
        <v>326</v>
      </c>
      <c r="E334" s="9">
        <v>23.9</v>
      </c>
      <c r="F334" s="15">
        <f t="shared" si="70"/>
        <v>-4.1666666666666269E-2</v>
      </c>
      <c r="G334" s="15">
        <f t="shared" si="71"/>
        <v>-0.14999999999999858</v>
      </c>
      <c r="H334" s="15">
        <f t="shared" si="60"/>
        <v>9908.1</v>
      </c>
      <c r="I334">
        <f t="shared" si="61"/>
        <v>-42.083333333332931</v>
      </c>
      <c r="J334">
        <f t="shared" si="62"/>
        <v>123.85125000000001</v>
      </c>
      <c r="K334">
        <f t="shared" si="63"/>
        <v>17.037713385185182</v>
      </c>
      <c r="L334" s="15">
        <f t="shared" si="64"/>
        <v>98.805630051852248</v>
      </c>
      <c r="M334" s="17">
        <f t="shared" si="65"/>
        <v>2361.4545582392684</v>
      </c>
      <c r="N334" s="18">
        <f t="shared" si="66"/>
        <v>2.7448204028404555E-5</v>
      </c>
      <c r="O334" s="15">
        <f>SUM($N$8:N334)</f>
        <v>2.6898165148956005E-2</v>
      </c>
      <c r="P334" s="15" t="str">
        <f t="shared" si="67"/>
        <v>0</v>
      </c>
      <c r="Q334" s="18">
        <f t="shared" si="68"/>
        <v>0</v>
      </c>
      <c r="R334" s="15">
        <f>SUM($Q$8:Q335)</f>
        <v>1.1347379662605383E-2</v>
      </c>
      <c r="S334" s="15">
        <f t="shared" si="69"/>
        <v>28.595396749765563</v>
      </c>
    </row>
    <row r="335" spans="2:19" x14ac:dyDescent="0.25">
      <c r="B335" s="3" t="s">
        <v>38</v>
      </c>
      <c r="C335" s="3">
        <v>327</v>
      </c>
      <c r="D335" s="3">
        <v>327</v>
      </c>
      <c r="E335" s="9">
        <v>23.6</v>
      </c>
      <c r="F335" s="15">
        <f t="shared" si="70"/>
        <v>-8.3333333333333037E-2</v>
      </c>
      <c r="G335" s="15">
        <f t="shared" si="71"/>
        <v>-0.29999999999999893</v>
      </c>
      <c r="H335" s="15">
        <f t="shared" si="60"/>
        <v>9908.1</v>
      </c>
      <c r="I335">
        <f t="shared" si="61"/>
        <v>-84.166666666666373</v>
      </c>
      <c r="J335">
        <f t="shared" si="62"/>
        <v>123.85125000000001</v>
      </c>
      <c r="K335">
        <f t="shared" si="63"/>
        <v>16.612672829629624</v>
      </c>
      <c r="L335" s="15">
        <f t="shared" si="64"/>
        <v>56.297256162963265</v>
      </c>
      <c r="M335" s="17">
        <f t="shared" si="65"/>
        <v>1328.6152454459332</v>
      </c>
      <c r="N335" s="18">
        <f t="shared" si="66"/>
        <v>1.5639377762071194E-5</v>
      </c>
      <c r="O335" s="15">
        <f>SUM($N$8:N335)</f>
        <v>2.6913804526718075E-2</v>
      </c>
      <c r="P335" s="15" t="str">
        <f t="shared" si="67"/>
        <v>0</v>
      </c>
      <c r="Q335" s="18">
        <f t="shared" si="68"/>
        <v>0</v>
      </c>
      <c r="R335" s="15">
        <f>SUM($Q$8:Q336)</f>
        <v>1.1429279786286632E-2</v>
      </c>
      <c r="S335" s="15">
        <f t="shared" si="69"/>
        <v>28.80178506144231</v>
      </c>
    </row>
    <row r="336" spans="2:19" x14ac:dyDescent="0.25">
      <c r="B336" s="3" t="s">
        <v>38</v>
      </c>
      <c r="C336" s="3">
        <v>328</v>
      </c>
      <c r="D336" s="3">
        <v>328</v>
      </c>
      <c r="E336" s="9">
        <v>23.3</v>
      </c>
      <c r="F336" s="15">
        <f t="shared" si="70"/>
        <v>-0.43055555555555575</v>
      </c>
      <c r="G336" s="15">
        <f t="shared" si="71"/>
        <v>-1.5500000000000007</v>
      </c>
      <c r="H336" s="15">
        <f t="shared" si="60"/>
        <v>9908.1</v>
      </c>
      <c r="I336">
        <f t="shared" si="61"/>
        <v>-434.86111111111131</v>
      </c>
      <c r="J336">
        <f t="shared" si="62"/>
        <v>123.85125000000001</v>
      </c>
      <c r="K336">
        <f t="shared" si="63"/>
        <v>16.193001207407406</v>
      </c>
      <c r="L336" s="15">
        <f t="shared" si="64"/>
        <v>-294.81685990370391</v>
      </c>
      <c r="M336" s="17">
        <f t="shared" si="65"/>
        <v>-6869.232835756301</v>
      </c>
      <c r="N336" s="18">
        <f t="shared" si="66"/>
        <v>0</v>
      </c>
      <c r="O336" s="15">
        <f>SUM($N$8:N336)</f>
        <v>2.6913804526718075E-2</v>
      </c>
      <c r="P336" s="15">
        <f t="shared" si="67"/>
        <v>-294.81685990370391</v>
      </c>
      <c r="Q336" s="18">
        <f t="shared" si="68"/>
        <v>8.1900123681248957E-5</v>
      </c>
      <c r="R336" s="15">
        <f>SUM($Q$8:Q337)</f>
        <v>1.1617412861603187E-2</v>
      </c>
      <c r="S336" s="15">
        <f t="shared" si="69"/>
        <v>29.275880411240031</v>
      </c>
    </row>
    <row r="337" spans="2:19" x14ac:dyDescent="0.25">
      <c r="B337" s="3" t="s">
        <v>38</v>
      </c>
      <c r="C337" s="3">
        <v>329</v>
      </c>
      <c r="D337" s="3">
        <v>329</v>
      </c>
      <c r="E337" s="9">
        <v>20.5</v>
      </c>
      <c r="F337" s="15">
        <f t="shared" si="70"/>
        <v>-0.80555555555555558</v>
      </c>
      <c r="G337" s="15">
        <f t="shared" si="71"/>
        <v>-2.9000000000000004</v>
      </c>
      <c r="H337" s="15">
        <f t="shared" si="60"/>
        <v>9908.1</v>
      </c>
      <c r="I337">
        <f t="shared" si="61"/>
        <v>-813.61111111111109</v>
      </c>
      <c r="J337">
        <f t="shared" si="62"/>
        <v>123.85125000000001</v>
      </c>
      <c r="K337">
        <f t="shared" si="63"/>
        <v>12.534967962962963</v>
      </c>
      <c r="L337" s="15">
        <f t="shared" si="64"/>
        <v>-677.22489314814811</v>
      </c>
      <c r="M337" s="17">
        <f t="shared" si="65"/>
        <v>-13883.110309537036</v>
      </c>
      <c r="N337" s="18">
        <f t="shared" si="66"/>
        <v>0</v>
      </c>
      <c r="O337" s="15">
        <f>SUM($N$8:N337)</f>
        <v>2.6913804526718075E-2</v>
      </c>
      <c r="P337" s="15">
        <f t="shared" si="67"/>
        <v>-677.22489314814811</v>
      </c>
      <c r="Q337" s="18">
        <f t="shared" si="68"/>
        <v>1.8813307531655556E-4</v>
      </c>
      <c r="R337" s="15">
        <f>SUM($Q$8:Q338)</f>
        <v>1.1720758380383743E-2</v>
      </c>
      <c r="S337" s="15">
        <f t="shared" si="69"/>
        <v>29.536311118567028</v>
      </c>
    </row>
    <row r="338" spans="2:19" x14ac:dyDescent="0.25">
      <c r="B338" s="3" t="s">
        <v>38</v>
      </c>
      <c r="C338" s="3">
        <v>330</v>
      </c>
      <c r="D338" s="3">
        <v>330</v>
      </c>
      <c r="E338" s="9">
        <v>17.5</v>
      </c>
      <c r="F338" s="15">
        <f t="shared" si="70"/>
        <v>-0.50000000000000022</v>
      </c>
      <c r="G338" s="15">
        <f t="shared" si="71"/>
        <v>-1.8000000000000007</v>
      </c>
      <c r="H338" s="15">
        <f t="shared" si="60"/>
        <v>9908.1</v>
      </c>
      <c r="I338">
        <f t="shared" si="61"/>
        <v>-505.00000000000023</v>
      </c>
      <c r="J338">
        <f t="shared" si="62"/>
        <v>123.85125000000001</v>
      </c>
      <c r="K338">
        <f t="shared" si="63"/>
        <v>9.1346435185185157</v>
      </c>
      <c r="L338" s="15">
        <f t="shared" si="64"/>
        <v>-372.01410648148169</v>
      </c>
      <c r="M338" s="17">
        <f t="shared" si="65"/>
        <v>-6510.2468634259294</v>
      </c>
      <c r="N338" s="18">
        <f t="shared" si="66"/>
        <v>0</v>
      </c>
      <c r="O338" s="15">
        <f>SUM($N$8:N338)</f>
        <v>2.6913804526718075E-2</v>
      </c>
      <c r="P338" s="15">
        <f t="shared" si="67"/>
        <v>-372.01410648148169</v>
      </c>
      <c r="Q338" s="18">
        <f t="shared" si="68"/>
        <v>1.0334551878055562E-4</v>
      </c>
      <c r="R338" s="15">
        <f>SUM($Q$8:Q339)</f>
        <v>1.1720758380383743E-2</v>
      </c>
      <c r="S338" s="15">
        <f t="shared" si="69"/>
        <v>29.536311118567028</v>
      </c>
    </row>
    <row r="339" spans="2:19" x14ac:dyDescent="0.25">
      <c r="B339" s="3" t="s">
        <v>38</v>
      </c>
      <c r="C339" s="3">
        <v>331</v>
      </c>
      <c r="D339" s="3">
        <v>331</v>
      </c>
      <c r="E339" s="9">
        <v>16.899999999999999</v>
      </c>
      <c r="F339" s="15">
        <f t="shared" si="70"/>
        <v>-0.1111111111111112</v>
      </c>
      <c r="G339" s="15">
        <f t="shared" si="71"/>
        <v>-0.40000000000000036</v>
      </c>
      <c r="H339" s="15">
        <f t="shared" si="60"/>
        <v>9908.1</v>
      </c>
      <c r="I339">
        <f t="shared" si="61"/>
        <v>-112.22222222222231</v>
      </c>
      <c r="J339">
        <f t="shared" si="62"/>
        <v>123.85125000000001</v>
      </c>
      <c r="K339">
        <f t="shared" si="63"/>
        <v>8.5190058296296254</v>
      </c>
      <c r="L339" s="15">
        <f t="shared" si="64"/>
        <v>20.148033607407314</v>
      </c>
      <c r="M339" s="17">
        <f t="shared" si="65"/>
        <v>340.50176796518355</v>
      </c>
      <c r="N339" s="18">
        <f t="shared" si="66"/>
        <v>5.597123736137752E-6</v>
      </c>
      <c r="O339" s="15">
        <f>SUM($N$8:N339)</f>
        <v>2.6919401650454214E-2</v>
      </c>
      <c r="P339" s="15" t="str">
        <f t="shared" si="67"/>
        <v>0</v>
      </c>
      <c r="Q339" s="18">
        <f t="shared" si="68"/>
        <v>0</v>
      </c>
      <c r="R339" s="15">
        <f>SUM($Q$8:Q340)</f>
        <v>1.1723010772262326E-2</v>
      </c>
      <c r="S339" s="15">
        <f t="shared" si="69"/>
        <v>29.541987146101061</v>
      </c>
    </row>
    <row r="340" spans="2:19" x14ac:dyDescent="0.25">
      <c r="B340" s="3" t="s">
        <v>38</v>
      </c>
      <c r="C340" s="3">
        <v>332</v>
      </c>
      <c r="D340" s="3">
        <v>332</v>
      </c>
      <c r="E340" s="9">
        <v>16.7</v>
      </c>
      <c r="F340" s="15">
        <f t="shared" si="70"/>
        <v>-0.13888888888888865</v>
      </c>
      <c r="G340" s="15">
        <f t="shared" si="71"/>
        <v>-0.49999999999999911</v>
      </c>
      <c r="H340" s="15">
        <f t="shared" si="60"/>
        <v>9908.1</v>
      </c>
      <c r="I340">
        <f t="shared" si="61"/>
        <v>-140.27777777777754</v>
      </c>
      <c r="J340">
        <f t="shared" si="62"/>
        <v>123.85125000000001</v>
      </c>
      <c r="K340">
        <f t="shared" si="63"/>
        <v>8.3185656518518485</v>
      </c>
      <c r="L340" s="15">
        <f t="shared" si="64"/>
        <v>-8.1079621259256953</v>
      </c>
      <c r="M340" s="17">
        <f t="shared" si="65"/>
        <v>-135.40296750295911</v>
      </c>
      <c r="N340" s="18">
        <f t="shared" si="66"/>
        <v>0</v>
      </c>
      <c r="O340" s="15">
        <f>SUM($N$8:N340)</f>
        <v>2.6919401650454214E-2</v>
      </c>
      <c r="P340" s="15">
        <f t="shared" si="67"/>
        <v>-8.1079621259256953</v>
      </c>
      <c r="Q340" s="18">
        <f t="shared" si="68"/>
        <v>2.2523918785821583E-6</v>
      </c>
      <c r="R340" s="15">
        <f>SUM($Q$8:Q341)</f>
        <v>1.1729376181090099E-2</v>
      </c>
      <c r="S340" s="15">
        <f t="shared" si="69"/>
        <v>29.558027976347049</v>
      </c>
    </row>
    <row r="341" spans="2:19" x14ac:dyDescent="0.25">
      <c r="B341" s="3" t="s">
        <v>38</v>
      </c>
      <c r="C341" s="3">
        <v>333</v>
      </c>
      <c r="D341" s="3">
        <v>333</v>
      </c>
      <c r="E341" s="9">
        <v>15.9</v>
      </c>
      <c r="F341" s="15">
        <f t="shared" si="70"/>
        <v>-0.15277777777777773</v>
      </c>
      <c r="G341" s="15">
        <f t="shared" si="71"/>
        <v>-0.54999999999999982</v>
      </c>
      <c r="H341" s="15">
        <f t="shared" si="60"/>
        <v>9908.1</v>
      </c>
      <c r="I341">
        <f t="shared" si="61"/>
        <v>-154.30555555555551</v>
      </c>
      <c r="J341">
        <f t="shared" si="62"/>
        <v>123.85125000000001</v>
      </c>
      <c r="K341">
        <f t="shared" si="63"/>
        <v>7.5406668666666663</v>
      </c>
      <c r="L341" s="15">
        <f t="shared" si="64"/>
        <v>-22.913638688888852</v>
      </c>
      <c r="M341" s="17">
        <f t="shared" si="65"/>
        <v>-364.32685515333276</v>
      </c>
      <c r="N341" s="18">
        <f t="shared" si="66"/>
        <v>0</v>
      </c>
      <c r="O341" s="15">
        <f>SUM($N$8:N341)</f>
        <v>2.6919401650454214E-2</v>
      </c>
      <c r="P341" s="15">
        <f t="shared" si="67"/>
        <v>-22.913638688888852</v>
      </c>
      <c r="Q341" s="18">
        <f t="shared" si="68"/>
        <v>6.3654088277733233E-6</v>
      </c>
      <c r="R341" s="15">
        <f>SUM($Q$8:Q342)</f>
        <v>1.1729376181090099E-2</v>
      </c>
      <c r="S341" s="15">
        <f t="shared" si="69"/>
        <v>29.558027976347049</v>
      </c>
    </row>
    <row r="342" spans="2:19" x14ac:dyDescent="0.25">
      <c r="B342" s="3" t="s">
        <v>38</v>
      </c>
      <c r="C342" s="3">
        <v>334</v>
      </c>
      <c r="D342" s="3">
        <v>334</v>
      </c>
      <c r="E342" s="9">
        <v>15.6</v>
      </c>
      <c r="F342" s="15">
        <f t="shared" si="70"/>
        <v>-0.12500000000000006</v>
      </c>
      <c r="G342" s="15">
        <f t="shared" si="71"/>
        <v>-0.45000000000000018</v>
      </c>
      <c r="H342" s="15">
        <f t="shared" si="60"/>
        <v>9908.1</v>
      </c>
      <c r="I342">
        <f t="shared" si="61"/>
        <v>-126.25000000000006</v>
      </c>
      <c r="J342">
        <f t="shared" si="62"/>
        <v>123.85125000000001</v>
      </c>
      <c r="K342">
        <f t="shared" si="63"/>
        <v>7.2587978666666642</v>
      </c>
      <c r="L342" s="15">
        <f t="shared" si="64"/>
        <v>4.8600478666666049</v>
      </c>
      <c r="M342" s="17">
        <f t="shared" si="65"/>
        <v>75.816746719999031</v>
      </c>
      <c r="N342" s="18">
        <f t="shared" si="66"/>
        <v>1.3501212973599829E-6</v>
      </c>
      <c r="O342" s="15">
        <f>SUM($N$8:N342)</f>
        <v>2.6920751771751576E-2</v>
      </c>
      <c r="P342" s="15" t="str">
        <f t="shared" si="67"/>
        <v>0</v>
      </c>
      <c r="Q342" s="18">
        <f t="shared" si="68"/>
        <v>0</v>
      </c>
      <c r="R342" s="15">
        <f>SUM($Q$8:Q343)</f>
        <v>1.1735972025073432E-2</v>
      </c>
      <c r="S342" s="15">
        <f t="shared" si="69"/>
        <v>29.574649503185046</v>
      </c>
    </row>
    <row r="343" spans="2:19" x14ac:dyDescent="0.25">
      <c r="B343" s="3" t="s">
        <v>38</v>
      </c>
      <c r="C343" s="3">
        <v>335</v>
      </c>
      <c r="D343" s="3">
        <v>335</v>
      </c>
      <c r="E343" s="9">
        <v>15</v>
      </c>
      <c r="F343" s="15">
        <f t="shared" si="70"/>
        <v>-0.15277777777777773</v>
      </c>
      <c r="G343" s="15">
        <f t="shared" si="71"/>
        <v>-0.54999999999999982</v>
      </c>
      <c r="H343" s="15">
        <f t="shared" si="60"/>
        <v>9908.1</v>
      </c>
      <c r="I343">
        <f t="shared" si="61"/>
        <v>-154.30555555555551</v>
      </c>
      <c r="J343">
        <f t="shared" si="62"/>
        <v>123.85125000000001</v>
      </c>
      <c r="K343">
        <f t="shared" si="63"/>
        <v>6.7111666666666672</v>
      </c>
      <c r="L343" s="15">
        <f t="shared" si="64"/>
        <v>-23.743138888888836</v>
      </c>
      <c r="M343" s="17">
        <f t="shared" si="65"/>
        <v>-356.14708333333255</v>
      </c>
      <c r="N343" s="18">
        <f t="shared" si="66"/>
        <v>0</v>
      </c>
      <c r="O343" s="15">
        <f>SUM($N$8:N343)</f>
        <v>2.6920751771751576E-2</v>
      </c>
      <c r="P343" s="15">
        <f t="shared" si="67"/>
        <v>-23.743138888888836</v>
      </c>
      <c r="Q343" s="18">
        <f t="shared" si="68"/>
        <v>6.5958439833333189E-6</v>
      </c>
      <c r="R343" s="15">
        <f>SUM($Q$8:Q344)</f>
        <v>1.1735972025073432E-2</v>
      </c>
      <c r="S343" s="15">
        <f t="shared" si="69"/>
        <v>29.574649503185046</v>
      </c>
    </row>
    <row r="344" spans="2:19" x14ac:dyDescent="0.25">
      <c r="B344" s="3" t="s">
        <v>38</v>
      </c>
      <c r="C344" s="3">
        <v>336</v>
      </c>
      <c r="D344" s="3">
        <v>336</v>
      </c>
      <c r="E344" s="9">
        <v>14.5</v>
      </c>
      <c r="F344" s="15">
        <f t="shared" si="70"/>
        <v>-9.7222222222222127E-2</v>
      </c>
      <c r="G344" s="15">
        <f t="shared" si="71"/>
        <v>-0.34999999999999964</v>
      </c>
      <c r="H344" s="15">
        <f t="shared" si="60"/>
        <v>9908.1</v>
      </c>
      <c r="I344">
        <f t="shared" si="61"/>
        <v>-98.194444444444343</v>
      </c>
      <c r="J344">
        <f t="shared" si="62"/>
        <v>123.85125000000001</v>
      </c>
      <c r="K344">
        <f t="shared" si="63"/>
        <v>6.2712124074074067</v>
      </c>
      <c r="L344" s="15">
        <f t="shared" si="64"/>
        <v>31.928017962963082</v>
      </c>
      <c r="M344" s="17">
        <f t="shared" si="65"/>
        <v>462.95626046296468</v>
      </c>
      <c r="N344" s="18">
        <f t="shared" si="66"/>
        <v>8.8696033901111447E-6</v>
      </c>
      <c r="O344" s="15">
        <f>SUM($N$8:N344)</f>
        <v>2.6929621375141686E-2</v>
      </c>
      <c r="P344" s="15" t="str">
        <f t="shared" si="67"/>
        <v>0</v>
      </c>
      <c r="Q344" s="18">
        <f t="shared" si="68"/>
        <v>0</v>
      </c>
      <c r="R344" s="15">
        <f>SUM($Q$8:Q345)</f>
        <v>1.1735972025073432E-2</v>
      </c>
      <c r="S344" s="15">
        <f t="shared" si="69"/>
        <v>29.574649503185046</v>
      </c>
    </row>
    <row r="345" spans="2:19" x14ac:dyDescent="0.25">
      <c r="B345" s="3" t="s">
        <v>38</v>
      </c>
      <c r="C345" s="3">
        <v>337</v>
      </c>
      <c r="D345" s="3">
        <v>337</v>
      </c>
      <c r="E345" s="9">
        <v>14.3</v>
      </c>
      <c r="F345" s="15">
        <f t="shared" si="70"/>
        <v>0</v>
      </c>
      <c r="G345" s="15">
        <f t="shared" si="71"/>
        <v>0</v>
      </c>
      <c r="H345" s="15">
        <f t="shared" si="60"/>
        <v>9908.1</v>
      </c>
      <c r="I345">
        <f t="shared" si="61"/>
        <v>0</v>
      </c>
      <c r="J345">
        <f t="shared" si="62"/>
        <v>123.85125000000001</v>
      </c>
      <c r="K345">
        <f t="shared" si="63"/>
        <v>6.0994065407407403</v>
      </c>
      <c r="L345" s="15">
        <f t="shared" si="64"/>
        <v>129.95065654074074</v>
      </c>
      <c r="M345" s="17">
        <f t="shared" si="65"/>
        <v>1858.2943885325926</v>
      </c>
      <c r="N345" s="18">
        <f t="shared" si="66"/>
        <v>3.6100292387017779E-5</v>
      </c>
      <c r="O345" s="15">
        <f>SUM($N$8:N345)</f>
        <v>2.6965721667528704E-2</v>
      </c>
      <c r="P345" s="15" t="str">
        <f t="shared" si="67"/>
        <v>0</v>
      </c>
      <c r="Q345" s="18">
        <f t="shared" si="68"/>
        <v>0</v>
      </c>
      <c r="R345" s="15">
        <f>SUM($Q$8:Q346)</f>
        <v>1.1735972025073432E-2</v>
      </c>
      <c r="S345" s="15">
        <f t="shared" si="69"/>
        <v>29.574649503185046</v>
      </c>
    </row>
    <row r="346" spans="2:19" x14ac:dyDescent="0.25">
      <c r="B346" s="3" t="s">
        <v>38</v>
      </c>
      <c r="C346" s="3">
        <v>338</v>
      </c>
      <c r="D346" s="3">
        <v>338</v>
      </c>
      <c r="E346" s="9">
        <v>14.5</v>
      </c>
      <c r="F346" s="15">
        <f t="shared" si="70"/>
        <v>0.15277777777777773</v>
      </c>
      <c r="G346" s="15">
        <f t="shared" si="71"/>
        <v>0.54999999999999982</v>
      </c>
      <c r="H346" s="15">
        <f t="shared" si="60"/>
        <v>9908.1</v>
      </c>
      <c r="I346">
        <f t="shared" si="61"/>
        <v>154.30555555555551</v>
      </c>
      <c r="J346">
        <f t="shared" si="62"/>
        <v>123.85125000000001</v>
      </c>
      <c r="K346">
        <f t="shared" si="63"/>
        <v>6.2712124074074067</v>
      </c>
      <c r="L346" s="15">
        <f t="shared" si="64"/>
        <v>284.42801796296294</v>
      </c>
      <c r="M346" s="17">
        <f t="shared" si="65"/>
        <v>4124.2062604629627</v>
      </c>
      <c r="N346" s="18">
        <f t="shared" si="66"/>
        <v>7.9014103390111115E-5</v>
      </c>
      <c r="O346" s="15">
        <f>SUM($N$8:N346)</f>
        <v>2.7044735770918815E-2</v>
      </c>
      <c r="P346" s="15" t="str">
        <f t="shared" si="67"/>
        <v>0</v>
      </c>
      <c r="Q346" s="18">
        <f t="shared" si="68"/>
        <v>0</v>
      </c>
      <c r="R346" s="15">
        <f>SUM($Q$8:Q347)</f>
        <v>1.1735972025073432E-2</v>
      </c>
      <c r="S346" s="15">
        <f t="shared" si="69"/>
        <v>29.574649503185046</v>
      </c>
    </row>
    <row r="347" spans="2:19" x14ac:dyDescent="0.25">
      <c r="B347" s="3" t="s">
        <v>38</v>
      </c>
      <c r="C347" s="3">
        <v>339</v>
      </c>
      <c r="D347" s="3">
        <v>339</v>
      </c>
      <c r="E347" s="9">
        <v>15.4</v>
      </c>
      <c r="F347" s="15">
        <f t="shared" si="70"/>
        <v>0.45833333333333343</v>
      </c>
      <c r="G347" s="15">
        <f t="shared" si="71"/>
        <v>1.6500000000000004</v>
      </c>
      <c r="H347" s="15">
        <f t="shared" si="60"/>
        <v>9908.1</v>
      </c>
      <c r="I347">
        <f t="shared" si="61"/>
        <v>462.91666666666674</v>
      </c>
      <c r="J347">
        <f t="shared" si="62"/>
        <v>123.85125000000001</v>
      </c>
      <c r="K347">
        <f t="shared" si="63"/>
        <v>7.0738679407407394</v>
      </c>
      <c r="L347" s="15">
        <f t="shared" si="64"/>
        <v>593.84178460740748</v>
      </c>
      <c r="M347" s="17">
        <f t="shared" si="65"/>
        <v>9145.1634829540762</v>
      </c>
      <c r="N347" s="18">
        <f t="shared" si="66"/>
        <v>1.6496924776393781E-4</v>
      </c>
      <c r="O347" s="15">
        <f>SUM($N$8:N347)</f>
        <v>2.7209705018682754E-2</v>
      </c>
      <c r="P347" s="15" t="str">
        <f t="shared" si="67"/>
        <v>0</v>
      </c>
      <c r="Q347" s="18">
        <f t="shared" si="68"/>
        <v>0</v>
      </c>
      <c r="R347" s="15">
        <f>SUM($Q$8:Q348)</f>
        <v>1.1735972025073432E-2</v>
      </c>
      <c r="S347" s="15">
        <f t="shared" si="69"/>
        <v>29.574649503185046</v>
      </c>
    </row>
    <row r="348" spans="2:19" x14ac:dyDescent="0.25">
      <c r="B348" s="3" t="s">
        <v>38</v>
      </c>
      <c r="C348" s="3">
        <v>340</v>
      </c>
      <c r="D348" s="3">
        <v>340</v>
      </c>
      <c r="E348" s="9">
        <v>17.8</v>
      </c>
      <c r="F348" s="15">
        <f t="shared" si="70"/>
        <v>0.79166666666666674</v>
      </c>
      <c r="G348" s="15">
        <f t="shared" si="71"/>
        <v>2.8500000000000005</v>
      </c>
      <c r="H348" s="15">
        <f t="shared" si="60"/>
        <v>9908.1</v>
      </c>
      <c r="I348">
        <f t="shared" si="61"/>
        <v>799.58333333333337</v>
      </c>
      <c r="J348">
        <f t="shared" si="62"/>
        <v>123.85125000000001</v>
      </c>
      <c r="K348">
        <f t="shared" si="63"/>
        <v>9.4505157629629615</v>
      </c>
      <c r="L348" s="15">
        <f t="shared" si="64"/>
        <v>932.88509909629636</v>
      </c>
      <c r="M348" s="17">
        <f t="shared" si="65"/>
        <v>16605.354763914074</v>
      </c>
      <c r="N348" s="18">
        <f t="shared" si="66"/>
        <v>2.5915548052895117E-4</v>
      </c>
      <c r="O348" s="15">
        <f>SUM($N$8:N348)</f>
        <v>2.7468860499211704E-2</v>
      </c>
      <c r="P348" s="15" t="str">
        <f t="shared" si="67"/>
        <v>0</v>
      </c>
      <c r="Q348" s="18">
        <f t="shared" si="68"/>
        <v>0</v>
      </c>
      <c r="R348" s="15">
        <f>SUM($Q$8:Q349)</f>
        <v>1.1735972025073432E-2</v>
      </c>
      <c r="S348" s="15">
        <f t="shared" si="69"/>
        <v>29.574649503185046</v>
      </c>
    </row>
    <row r="349" spans="2:19" x14ac:dyDescent="0.25">
      <c r="B349" s="3" t="s">
        <v>38</v>
      </c>
      <c r="C349" s="3">
        <v>341</v>
      </c>
      <c r="D349" s="3">
        <v>341</v>
      </c>
      <c r="E349" s="9">
        <v>21.1</v>
      </c>
      <c r="F349" s="15">
        <f t="shared" si="70"/>
        <v>0.87500000000000011</v>
      </c>
      <c r="G349" s="15">
        <f t="shared" si="71"/>
        <v>3.1500000000000004</v>
      </c>
      <c r="H349" s="15">
        <f t="shared" si="60"/>
        <v>9908.1</v>
      </c>
      <c r="I349">
        <f t="shared" si="61"/>
        <v>883.75000000000011</v>
      </c>
      <c r="J349">
        <f t="shared" si="62"/>
        <v>123.85125000000001</v>
      </c>
      <c r="K349">
        <f t="shared" si="63"/>
        <v>13.279460051851851</v>
      </c>
      <c r="L349" s="15">
        <f t="shared" si="64"/>
        <v>1020.880710051852</v>
      </c>
      <c r="M349" s="17">
        <f t="shared" si="65"/>
        <v>21540.582982094078</v>
      </c>
      <c r="N349" s="18">
        <f t="shared" si="66"/>
        <v>2.8360066125240451E-4</v>
      </c>
      <c r="O349" s="15">
        <f>SUM($N$8:N349)</f>
        <v>2.775246116046411E-2</v>
      </c>
      <c r="P349" s="15" t="str">
        <f t="shared" si="67"/>
        <v>0</v>
      </c>
      <c r="Q349" s="18">
        <f t="shared" si="68"/>
        <v>0</v>
      </c>
      <c r="R349" s="15">
        <f>SUM($Q$8:Q350)</f>
        <v>1.1735972025073432E-2</v>
      </c>
      <c r="S349" s="15">
        <f t="shared" si="69"/>
        <v>29.574649503185046</v>
      </c>
    </row>
    <row r="350" spans="2:19" x14ac:dyDescent="0.25">
      <c r="B350" s="3" t="s">
        <v>38</v>
      </c>
      <c r="C350" s="3">
        <v>342</v>
      </c>
      <c r="D350" s="3">
        <v>342</v>
      </c>
      <c r="E350" s="9">
        <v>24.1</v>
      </c>
      <c r="F350" s="15">
        <f t="shared" si="70"/>
        <v>0.54166666666666641</v>
      </c>
      <c r="G350" s="15">
        <f t="shared" si="71"/>
        <v>1.9499999999999993</v>
      </c>
      <c r="H350" s="15">
        <f t="shared" si="60"/>
        <v>9908.1</v>
      </c>
      <c r="I350">
        <f t="shared" si="61"/>
        <v>547.08333333333303</v>
      </c>
      <c r="J350">
        <f t="shared" si="62"/>
        <v>123.85125000000001</v>
      </c>
      <c r="K350">
        <f t="shared" si="63"/>
        <v>17.324056496296294</v>
      </c>
      <c r="L350" s="15">
        <f t="shared" si="64"/>
        <v>688.25863982962937</v>
      </c>
      <c r="M350" s="17">
        <f t="shared" si="65"/>
        <v>16587.03321989407</v>
      </c>
      <c r="N350" s="18">
        <f t="shared" si="66"/>
        <v>1.9119825014467104E-4</v>
      </c>
      <c r="O350" s="15">
        <f>SUM($N$8:N350)</f>
        <v>2.7943659410608782E-2</v>
      </c>
      <c r="P350" s="15" t="str">
        <f t="shared" si="67"/>
        <v>0</v>
      </c>
      <c r="Q350" s="18">
        <f t="shared" si="68"/>
        <v>0</v>
      </c>
      <c r="R350" s="15">
        <f>SUM($Q$8:Q351)</f>
        <v>1.1735972025073432E-2</v>
      </c>
      <c r="S350" s="15">
        <f t="shared" si="69"/>
        <v>29.574649503185046</v>
      </c>
    </row>
    <row r="351" spans="2:19" x14ac:dyDescent="0.25">
      <c r="B351" s="3" t="s">
        <v>38</v>
      </c>
      <c r="C351" s="3">
        <v>343</v>
      </c>
      <c r="D351" s="3">
        <v>343</v>
      </c>
      <c r="E351" s="9">
        <v>25</v>
      </c>
      <c r="F351" s="15">
        <f t="shared" si="70"/>
        <v>0.16666666666666657</v>
      </c>
      <c r="G351" s="15">
        <f t="shared" si="71"/>
        <v>0.59999999999999964</v>
      </c>
      <c r="H351" s="15">
        <f t="shared" si="60"/>
        <v>9908.1</v>
      </c>
      <c r="I351">
        <f t="shared" si="61"/>
        <v>168.33333333333323</v>
      </c>
      <c r="J351">
        <f t="shared" si="62"/>
        <v>123.85125000000001</v>
      </c>
      <c r="K351">
        <f t="shared" si="63"/>
        <v>18.642129629629629</v>
      </c>
      <c r="L351" s="15">
        <f t="shared" si="64"/>
        <v>310.82671296296286</v>
      </c>
      <c r="M351" s="17">
        <f t="shared" si="65"/>
        <v>7770.6678240740712</v>
      </c>
      <c r="N351" s="18">
        <f t="shared" si="66"/>
        <v>8.6347660861111079E-5</v>
      </c>
      <c r="O351" s="15">
        <f>SUM($N$8:N351)</f>
        <v>2.8030007071469892E-2</v>
      </c>
      <c r="P351" s="15" t="str">
        <f t="shared" si="67"/>
        <v>0</v>
      </c>
      <c r="Q351" s="18">
        <f t="shared" si="68"/>
        <v>0</v>
      </c>
      <c r="R351" s="15">
        <f>SUM($Q$8:Q352)</f>
        <v>1.1735972025073432E-2</v>
      </c>
      <c r="S351" s="15">
        <f t="shared" si="69"/>
        <v>29.574649503185046</v>
      </c>
    </row>
    <row r="352" spans="2:19" x14ac:dyDescent="0.25">
      <c r="B352" s="3" t="s">
        <v>38</v>
      </c>
      <c r="C352" s="3">
        <v>344</v>
      </c>
      <c r="D352" s="3">
        <v>344</v>
      </c>
      <c r="E352" s="9">
        <v>25.3</v>
      </c>
      <c r="F352" s="15">
        <f t="shared" si="70"/>
        <v>6.9444444444444448E-2</v>
      </c>
      <c r="G352" s="15">
        <f t="shared" si="71"/>
        <v>0.25</v>
      </c>
      <c r="H352" s="15">
        <f t="shared" si="60"/>
        <v>9908.1</v>
      </c>
      <c r="I352">
        <f t="shared" si="61"/>
        <v>70.138888888888886</v>
      </c>
      <c r="J352">
        <f t="shared" si="62"/>
        <v>123.85125000000001</v>
      </c>
      <c r="K352">
        <f t="shared" si="63"/>
        <v>19.092225207407402</v>
      </c>
      <c r="L352" s="15">
        <f t="shared" si="64"/>
        <v>213.08236409629629</v>
      </c>
      <c r="M352" s="17">
        <f t="shared" si="65"/>
        <v>5390.9838116362962</v>
      </c>
      <c r="N352" s="18">
        <f t="shared" si="66"/>
        <v>5.9194280745951114E-5</v>
      </c>
      <c r="O352" s="15">
        <f>SUM($N$8:N352)</f>
        <v>2.8089201352215844E-2</v>
      </c>
      <c r="P352" s="15" t="str">
        <f t="shared" si="67"/>
        <v>0</v>
      </c>
      <c r="Q352" s="18">
        <f t="shared" si="68"/>
        <v>0</v>
      </c>
      <c r="R352" s="15">
        <f>SUM($Q$8:Q353)</f>
        <v>1.1735972025073432E-2</v>
      </c>
      <c r="S352" s="15">
        <f t="shared" si="69"/>
        <v>29.574649503185046</v>
      </c>
    </row>
    <row r="353" spans="2:19" x14ac:dyDescent="0.25">
      <c r="B353" s="3" t="s">
        <v>38</v>
      </c>
      <c r="C353" s="3">
        <v>345</v>
      </c>
      <c r="D353" s="3">
        <v>345</v>
      </c>
      <c r="E353" s="9">
        <v>25.5</v>
      </c>
      <c r="F353" s="15">
        <f t="shared" si="70"/>
        <v>0.15277777777777748</v>
      </c>
      <c r="G353" s="15">
        <f t="shared" si="71"/>
        <v>0.54999999999999893</v>
      </c>
      <c r="H353" s="15">
        <f t="shared" si="60"/>
        <v>9908.1</v>
      </c>
      <c r="I353">
        <f t="shared" si="61"/>
        <v>154.30555555555526</v>
      </c>
      <c r="J353">
        <f t="shared" si="62"/>
        <v>123.85125000000001</v>
      </c>
      <c r="K353">
        <f t="shared" si="63"/>
        <v>19.395271666666662</v>
      </c>
      <c r="L353" s="15">
        <f t="shared" si="64"/>
        <v>297.5520772222219</v>
      </c>
      <c r="M353" s="17">
        <f t="shared" si="65"/>
        <v>7587.5779691666585</v>
      </c>
      <c r="N353" s="18">
        <f t="shared" si="66"/>
        <v>8.2659967052333241E-5</v>
      </c>
      <c r="O353" s="15">
        <f>SUM($N$8:N353)</f>
        <v>2.8171861319268177E-2</v>
      </c>
      <c r="P353" s="15" t="str">
        <f t="shared" si="67"/>
        <v>0</v>
      </c>
      <c r="Q353" s="18">
        <f t="shared" si="68"/>
        <v>0</v>
      </c>
      <c r="R353" s="15">
        <f>SUM($Q$8:Q354)</f>
        <v>1.1735972025073432E-2</v>
      </c>
      <c r="S353" s="15">
        <f t="shared" si="69"/>
        <v>29.574649503185046</v>
      </c>
    </row>
    <row r="354" spans="2:19" x14ac:dyDescent="0.25">
      <c r="B354" s="3" t="s">
        <v>38</v>
      </c>
      <c r="C354" s="3">
        <v>346</v>
      </c>
      <c r="D354" s="3">
        <v>346</v>
      </c>
      <c r="E354" s="9">
        <v>26.4</v>
      </c>
      <c r="F354" s="15">
        <f t="shared" si="70"/>
        <v>0.15277777777777798</v>
      </c>
      <c r="G354" s="15">
        <f t="shared" si="71"/>
        <v>0.55000000000000071</v>
      </c>
      <c r="H354" s="15">
        <f t="shared" si="60"/>
        <v>9908.1</v>
      </c>
      <c r="I354">
        <f t="shared" si="61"/>
        <v>154.30555555555577</v>
      </c>
      <c r="J354">
        <f t="shared" si="62"/>
        <v>123.85125000000001</v>
      </c>
      <c r="K354">
        <f t="shared" si="63"/>
        <v>20.788509866666661</v>
      </c>
      <c r="L354" s="15">
        <f t="shared" si="64"/>
        <v>298.94531542222245</v>
      </c>
      <c r="M354" s="17">
        <f t="shared" si="65"/>
        <v>7892.1563271466721</v>
      </c>
      <c r="N354" s="18">
        <f t="shared" si="66"/>
        <v>8.3047008624293397E-5</v>
      </c>
      <c r="O354" s="15">
        <f>SUM($N$8:N354)</f>
        <v>2.8254908327892472E-2</v>
      </c>
      <c r="P354" s="15" t="str">
        <f t="shared" si="67"/>
        <v>0</v>
      </c>
      <c r="Q354" s="18">
        <f t="shared" si="68"/>
        <v>0</v>
      </c>
      <c r="R354" s="15">
        <f>SUM($Q$8:Q355)</f>
        <v>1.1735972025073432E-2</v>
      </c>
      <c r="S354" s="15">
        <f t="shared" si="69"/>
        <v>29.574649503185046</v>
      </c>
    </row>
    <row r="355" spans="2:19" x14ac:dyDescent="0.25">
      <c r="B355" s="3" t="s">
        <v>38</v>
      </c>
      <c r="C355" s="3">
        <v>347</v>
      </c>
      <c r="D355" s="3">
        <v>347</v>
      </c>
      <c r="E355" s="9">
        <v>26.6</v>
      </c>
      <c r="F355" s="15">
        <f t="shared" si="70"/>
        <v>9.7222222222222612E-2</v>
      </c>
      <c r="G355" s="15">
        <f t="shared" si="71"/>
        <v>0.35000000000000142</v>
      </c>
      <c r="H355" s="15">
        <f t="shared" si="60"/>
        <v>9908.1</v>
      </c>
      <c r="I355">
        <f t="shared" si="61"/>
        <v>98.194444444444841</v>
      </c>
      <c r="J355">
        <f t="shared" si="62"/>
        <v>123.85125000000001</v>
      </c>
      <c r="K355">
        <f t="shared" si="63"/>
        <v>21.104680385185183</v>
      </c>
      <c r="L355" s="15">
        <f t="shared" si="64"/>
        <v>243.15037482963004</v>
      </c>
      <c r="M355" s="17">
        <f t="shared" si="65"/>
        <v>6467.7999704681597</v>
      </c>
      <c r="N355" s="18">
        <f t="shared" si="66"/>
        <v>6.7547174127671221E-5</v>
      </c>
      <c r="O355" s="15">
        <f>SUM($N$8:N355)</f>
        <v>2.8322455502020144E-2</v>
      </c>
      <c r="P355" s="15" t="str">
        <f t="shared" si="67"/>
        <v>0</v>
      </c>
      <c r="Q355" s="18">
        <f t="shared" si="68"/>
        <v>0</v>
      </c>
      <c r="R355" s="15">
        <f>SUM($Q$8:Q356)</f>
        <v>1.1735972025073432E-2</v>
      </c>
      <c r="S355" s="15">
        <f t="shared" si="69"/>
        <v>29.574649503185046</v>
      </c>
    </row>
    <row r="356" spans="2:19" x14ac:dyDescent="0.25">
      <c r="B356" s="3" t="s">
        <v>38</v>
      </c>
      <c r="C356" s="3">
        <v>348</v>
      </c>
      <c r="D356" s="3">
        <v>348</v>
      </c>
      <c r="E356" s="9">
        <v>27.1</v>
      </c>
      <c r="F356" s="15">
        <f t="shared" si="70"/>
        <v>0.15277777777777748</v>
      </c>
      <c r="G356" s="15">
        <f t="shared" si="71"/>
        <v>0.54999999999999893</v>
      </c>
      <c r="H356" s="15">
        <f t="shared" si="60"/>
        <v>9908.1</v>
      </c>
      <c r="I356">
        <f t="shared" si="61"/>
        <v>154.30555555555526</v>
      </c>
      <c r="J356">
        <f t="shared" si="62"/>
        <v>123.85125000000001</v>
      </c>
      <c r="K356">
        <f t="shared" si="63"/>
        <v>21.905546274074069</v>
      </c>
      <c r="L356" s="15">
        <f t="shared" si="64"/>
        <v>300.06235182962934</v>
      </c>
      <c r="M356" s="17">
        <f t="shared" si="65"/>
        <v>8131.6897345829557</v>
      </c>
      <c r="N356" s="18">
        <f t="shared" si="66"/>
        <v>8.3357321338271037E-5</v>
      </c>
      <c r="O356" s="15">
        <f>SUM($N$8:N356)</f>
        <v>2.8405812823358415E-2</v>
      </c>
      <c r="P356" s="15" t="str">
        <f t="shared" si="67"/>
        <v>0</v>
      </c>
      <c r="Q356" s="18">
        <f t="shared" si="68"/>
        <v>0</v>
      </c>
      <c r="R356" s="15">
        <f>SUM($Q$8:Q357)</f>
        <v>1.1735972025073432E-2</v>
      </c>
      <c r="S356" s="15">
        <f t="shared" si="69"/>
        <v>29.574649503185046</v>
      </c>
    </row>
    <row r="357" spans="2:19" x14ac:dyDescent="0.25">
      <c r="B357" s="3" t="s">
        <v>38</v>
      </c>
      <c r="C357" s="3">
        <v>349</v>
      </c>
      <c r="D357" s="3">
        <v>349</v>
      </c>
      <c r="E357" s="9">
        <v>27.7</v>
      </c>
      <c r="F357" s="15">
        <f t="shared" si="70"/>
        <v>0.1388888888888889</v>
      </c>
      <c r="G357" s="15">
        <f t="shared" si="71"/>
        <v>0.5</v>
      </c>
      <c r="H357" s="15">
        <f t="shared" si="60"/>
        <v>9908.1</v>
      </c>
      <c r="I357">
        <f t="shared" si="61"/>
        <v>140.27777777777777</v>
      </c>
      <c r="J357">
        <f t="shared" si="62"/>
        <v>123.85125000000001</v>
      </c>
      <c r="K357">
        <f t="shared" si="63"/>
        <v>22.886271429629623</v>
      </c>
      <c r="L357" s="15">
        <f t="shared" si="64"/>
        <v>287.01529920740739</v>
      </c>
      <c r="M357" s="17">
        <f t="shared" si="65"/>
        <v>7950.3237880451843</v>
      </c>
      <c r="N357" s="18">
        <f t="shared" si="66"/>
        <v>7.9732850119817778E-5</v>
      </c>
      <c r="O357" s="15">
        <f>SUM($N$8:N357)</f>
        <v>2.8485545673478233E-2</v>
      </c>
      <c r="P357" s="15" t="str">
        <f t="shared" si="67"/>
        <v>0</v>
      </c>
      <c r="Q357" s="18">
        <f t="shared" si="68"/>
        <v>0</v>
      </c>
      <c r="R357" s="15">
        <f>SUM($Q$8:Q358)</f>
        <v>1.1735972025073432E-2</v>
      </c>
      <c r="S357" s="15">
        <f t="shared" si="69"/>
        <v>29.574649503185046</v>
      </c>
    </row>
    <row r="358" spans="2:19" x14ac:dyDescent="0.25">
      <c r="B358" s="3" t="s">
        <v>38</v>
      </c>
      <c r="C358" s="3">
        <v>350</v>
      </c>
      <c r="D358" s="3">
        <v>350</v>
      </c>
      <c r="E358" s="9">
        <v>28.1</v>
      </c>
      <c r="F358" s="15">
        <f t="shared" si="70"/>
        <v>6.9444444444444448E-2</v>
      </c>
      <c r="G358" s="15">
        <f t="shared" si="71"/>
        <v>0.25</v>
      </c>
      <c r="H358" s="15">
        <f t="shared" si="60"/>
        <v>9908.1</v>
      </c>
      <c r="I358">
        <f t="shared" si="61"/>
        <v>70.138888888888886</v>
      </c>
      <c r="J358">
        <f t="shared" si="62"/>
        <v>123.85125000000001</v>
      </c>
      <c r="K358">
        <f t="shared" si="63"/>
        <v>23.55201916296296</v>
      </c>
      <c r="L358" s="15">
        <f t="shared" si="64"/>
        <v>217.54215805185186</v>
      </c>
      <c r="M358" s="17">
        <f t="shared" si="65"/>
        <v>6112.9346412570376</v>
      </c>
      <c r="N358" s="18">
        <f t="shared" si="66"/>
        <v>6.043321150680445E-5</v>
      </c>
      <c r="O358" s="15">
        <f>SUM($N$8:N358)</f>
        <v>2.8545978884985036E-2</v>
      </c>
      <c r="P358" s="15" t="str">
        <f t="shared" si="67"/>
        <v>0</v>
      </c>
      <c r="Q358" s="18">
        <f t="shared" si="68"/>
        <v>0</v>
      </c>
      <c r="R358" s="15">
        <f>SUM($Q$8:Q359)</f>
        <v>1.1735972025073432E-2</v>
      </c>
      <c r="S358" s="15">
        <f t="shared" si="69"/>
        <v>29.574649503185046</v>
      </c>
    </row>
    <row r="359" spans="2:19" x14ac:dyDescent="0.25">
      <c r="B359" s="3" t="s">
        <v>38</v>
      </c>
      <c r="C359" s="3">
        <v>351</v>
      </c>
      <c r="D359" s="3">
        <v>351</v>
      </c>
      <c r="E359" s="9">
        <v>28.2</v>
      </c>
      <c r="F359" s="15">
        <f t="shared" si="70"/>
        <v>0</v>
      </c>
      <c r="G359" s="15">
        <f t="shared" si="71"/>
        <v>0</v>
      </c>
      <c r="H359" s="15">
        <f t="shared" si="60"/>
        <v>9908.1</v>
      </c>
      <c r="I359">
        <f t="shared" si="61"/>
        <v>0</v>
      </c>
      <c r="J359">
        <f t="shared" si="62"/>
        <v>123.85125000000001</v>
      </c>
      <c r="K359">
        <f t="shared" si="63"/>
        <v>23.71994746666666</v>
      </c>
      <c r="L359" s="15">
        <f t="shared" si="64"/>
        <v>147.57119746666666</v>
      </c>
      <c r="M359" s="17">
        <f t="shared" si="65"/>
        <v>4161.5077685599999</v>
      </c>
      <c r="N359" s="18">
        <f t="shared" si="66"/>
        <v>4.0995278656239999E-5</v>
      </c>
      <c r="O359" s="15">
        <f>SUM($N$8:N359)</f>
        <v>2.8586974163641275E-2</v>
      </c>
      <c r="P359" s="15" t="str">
        <f t="shared" si="67"/>
        <v>0</v>
      </c>
      <c r="Q359" s="18">
        <f t="shared" si="68"/>
        <v>0</v>
      </c>
      <c r="R359" s="15">
        <f>SUM($Q$8:Q360)</f>
        <v>1.1735972025073432E-2</v>
      </c>
      <c r="S359" s="15">
        <f t="shared" si="69"/>
        <v>29.574649503185046</v>
      </c>
    </row>
    <row r="360" spans="2:19" x14ac:dyDescent="0.25">
      <c r="B360" s="3" t="s">
        <v>38</v>
      </c>
      <c r="C360" s="3">
        <v>352</v>
      </c>
      <c r="D360" s="3">
        <v>352</v>
      </c>
      <c r="E360" s="9">
        <v>28.1</v>
      </c>
      <c r="F360" s="15">
        <f t="shared" si="70"/>
        <v>-2.7777777777777679E-2</v>
      </c>
      <c r="G360" s="15">
        <f t="shared" si="71"/>
        <v>-9.9999999999999645E-2</v>
      </c>
      <c r="H360" s="15">
        <f t="shared" si="60"/>
        <v>9908.1</v>
      </c>
      <c r="I360">
        <f t="shared" si="61"/>
        <v>-28.055555555555458</v>
      </c>
      <c r="J360">
        <f t="shared" si="62"/>
        <v>123.85125000000001</v>
      </c>
      <c r="K360">
        <f t="shared" si="63"/>
        <v>23.55201916296296</v>
      </c>
      <c r="L360" s="15">
        <f t="shared" si="64"/>
        <v>119.34771360740751</v>
      </c>
      <c r="M360" s="17">
        <f t="shared" si="65"/>
        <v>3353.6707523681512</v>
      </c>
      <c r="N360" s="18">
        <f t="shared" si="66"/>
        <v>3.3154794840137808E-5</v>
      </c>
      <c r="O360" s="15">
        <f>SUM($N$8:N360)</f>
        <v>2.8620128958481414E-2</v>
      </c>
      <c r="P360" s="15" t="str">
        <f t="shared" si="67"/>
        <v>0</v>
      </c>
      <c r="Q360" s="18">
        <f t="shared" si="68"/>
        <v>0</v>
      </c>
      <c r="R360" s="15">
        <f>SUM($Q$8:Q361)</f>
        <v>1.1735972025073432E-2</v>
      </c>
      <c r="S360" s="15">
        <f t="shared" si="69"/>
        <v>29.574649503185046</v>
      </c>
    </row>
    <row r="361" spans="2:19" x14ac:dyDescent="0.25">
      <c r="B361" s="3" t="s">
        <v>38</v>
      </c>
      <c r="C361" s="3">
        <v>353</v>
      </c>
      <c r="D361" s="3">
        <v>353</v>
      </c>
      <c r="E361" s="9">
        <v>28</v>
      </c>
      <c r="F361" s="15">
        <f t="shared" si="70"/>
        <v>-2.7777777777778172E-2</v>
      </c>
      <c r="G361" s="15">
        <f t="shared" si="71"/>
        <v>-0.10000000000000142</v>
      </c>
      <c r="H361" s="15">
        <f t="shared" si="60"/>
        <v>9908.1</v>
      </c>
      <c r="I361">
        <f t="shared" si="61"/>
        <v>-28.055555555555955</v>
      </c>
      <c r="J361">
        <f t="shared" si="62"/>
        <v>123.85125000000001</v>
      </c>
      <c r="K361">
        <f t="shared" si="63"/>
        <v>23.384687407407402</v>
      </c>
      <c r="L361" s="15">
        <f t="shared" si="64"/>
        <v>119.18038185185146</v>
      </c>
      <c r="M361" s="17">
        <f t="shared" si="65"/>
        <v>3337.0506918518408</v>
      </c>
      <c r="N361" s="18">
        <f t="shared" si="66"/>
        <v>3.3108310078444341E-5</v>
      </c>
      <c r="O361" s="15">
        <f>SUM($N$8:N361)</f>
        <v>2.865323726855986E-2</v>
      </c>
      <c r="P361" s="15" t="str">
        <f t="shared" si="67"/>
        <v>0</v>
      </c>
      <c r="Q361" s="18">
        <f t="shared" si="68"/>
        <v>0</v>
      </c>
      <c r="R361" s="15">
        <f>SUM($Q$8:Q362)</f>
        <v>1.1735972025073432E-2</v>
      </c>
      <c r="S361" s="15">
        <f t="shared" si="69"/>
        <v>29.574649503185046</v>
      </c>
    </row>
    <row r="362" spans="2:19" x14ac:dyDescent="0.25">
      <c r="B362" s="3" t="s">
        <v>38</v>
      </c>
      <c r="C362" s="3">
        <v>354</v>
      </c>
      <c r="D362" s="3">
        <v>354</v>
      </c>
      <c r="E362" s="9">
        <v>27.9</v>
      </c>
      <c r="F362" s="15">
        <f t="shared" si="70"/>
        <v>-1.3888888888889086E-2</v>
      </c>
      <c r="G362" s="15">
        <f t="shared" si="71"/>
        <v>-5.0000000000000711E-2</v>
      </c>
      <c r="H362" s="15">
        <f t="shared" si="60"/>
        <v>9908.1</v>
      </c>
      <c r="I362">
        <f t="shared" si="61"/>
        <v>-14.027777777777978</v>
      </c>
      <c r="J362">
        <f t="shared" si="62"/>
        <v>123.85125000000001</v>
      </c>
      <c r="K362">
        <f t="shared" si="63"/>
        <v>23.217952199999992</v>
      </c>
      <c r="L362" s="15">
        <f t="shared" si="64"/>
        <v>133.04142442222204</v>
      </c>
      <c r="M362" s="17">
        <f t="shared" si="65"/>
        <v>3711.8557413799945</v>
      </c>
      <c r="N362" s="18">
        <f t="shared" si="66"/>
        <v>3.6958907704493283E-5</v>
      </c>
      <c r="O362" s="15">
        <f>SUM($N$8:N362)</f>
        <v>2.8690196176264351E-2</v>
      </c>
      <c r="P362" s="15" t="str">
        <f t="shared" si="67"/>
        <v>0</v>
      </c>
      <c r="Q362" s="18">
        <f t="shared" si="68"/>
        <v>0</v>
      </c>
      <c r="R362" s="15">
        <f>SUM($Q$8:Q363)</f>
        <v>1.1735972025073432E-2</v>
      </c>
      <c r="S362" s="15">
        <f t="shared" si="69"/>
        <v>29.574649503185046</v>
      </c>
    </row>
    <row r="363" spans="2:19" x14ac:dyDescent="0.25">
      <c r="B363" s="3" t="s">
        <v>38</v>
      </c>
      <c r="C363" s="3">
        <v>355</v>
      </c>
      <c r="D363" s="3">
        <v>355</v>
      </c>
      <c r="E363" s="9">
        <v>27.9</v>
      </c>
      <c r="F363" s="15">
        <f t="shared" si="70"/>
        <v>2.7777777777778172E-2</v>
      </c>
      <c r="G363" s="15">
        <f t="shared" si="71"/>
        <v>0.10000000000000142</v>
      </c>
      <c r="H363" s="15">
        <f t="shared" si="60"/>
        <v>9908.1</v>
      </c>
      <c r="I363">
        <f t="shared" si="61"/>
        <v>28.055555555555955</v>
      </c>
      <c r="J363">
        <f t="shared" si="62"/>
        <v>123.85125000000001</v>
      </c>
      <c r="K363">
        <f t="shared" si="63"/>
        <v>23.217952199999992</v>
      </c>
      <c r="L363" s="15">
        <f t="shared" si="64"/>
        <v>175.12475775555595</v>
      </c>
      <c r="M363" s="17">
        <f t="shared" si="65"/>
        <v>4885.9807413800108</v>
      </c>
      <c r="N363" s="18">
        <f t="shared" si="66"/>
        <v>4.8649657704493442E-5</v>
      </c>
      <c r="O363" s="15">
        <f>SUM($N$8:N363)</f>
        <v>2.8738845833968844E-2</v>
      </c>
      <c r="P363" s="15" t="str">
        <f t="shared" si="67"/>
        <v>0</v>
      </c>
      <c r="Q363" s="18">
        <f t="shared" si="68"/>
        <v>0</v>
      </c>
      <c r="R363" s="15">
        <f>SUM($Q$8:Q364)</f>
        <v>1.1735972025073432E-2</v>
      </c>
      <c r="S363" s="15">
        <f t="shared" si="69"/>
        <v>29.574649503185046</v>
      </c>
    </row>
    <row r="364" spans="2:19" x14ac:dyDescent="0.25">
      <c r="B364" s="3" t="s">
        <v>38</v>
      </c>
      <c r="C364" s="3">
        <v>356</v>
      </c>
      <c r="D364" s="3">
        <v>356</v>
      </c>
      <c r="E364" s="9">
        <v>28.1</v>
      </c>
      <c r="F364" s="15">
        <f t="shared" si="70"/>
        <v>4.1666666666666761E-2</v>
      </c>
      <c r="G364" s="15">
        <f t="shared" si="71"/>
        <v>0.15000000000000036</v>
      </c>
      <c r="H364" s="15">
        <f t="shared" si="60"/>
        <v>9908.1</v>
      </c>
      <c r="I364">
        <f t="shared" si="61"/>
        <v>42.083333333333428</v>
      </c>
      <c r="J364">
        <f t="shared" si="62"/>
        <v>123.85125000000001</v>
      </c>
      <c r="K364">
        <f t="shared" si="63"/>
        <v>23.55201916296296</v>
      </c>
      <c r="L364" s="15">
        <f t="shared" si="64"/>
        <v>189.4866024962964</v>
      </c>
      <c r="M364" s="17">
        <f t="shared" si="65"/>
        <v>5324.573530145929</v>
      </c>
      <c r="N364" s="18">
        <f t="shared" si="66"/>
        <v>5.2639378173471144E-5</v>
      </c>
      <c r="O364" s="15">
        <f>SUM($N$8:N364)</f>
        <v>2.8791485212142316E-2</v>
      </c>
      <c r="P364" s="15" t="str">
        <f t="shared" si="67"/>
        <v>0</v>
      </c>
      <c r="Q364" s="18">
        <f t="shared" si="68"/>
        <v>0</v>
      </c>
      <c r="R364" s="15">
        <f>SUM($Q$8:Q365)</f>
        <v>1.1735972025073432E-2</v>
      </c>
      <c r="S364" s="15">
        <f t="shared" si="69"/>
        <v>29.574649503185046</v>
      </c>
    </row>
    <row r="365" spans="2:19" x14ac:dyDescent="0.25">
      <c r="B365" s="3" t="s">
        <v>38</v>
      </c>
      <c r="C365" s="3">
        <v>357</v>
      </c>
      <c r="D365" s="3">
        <v>357</v>
      </c>
      <c r="E365" s="9">
        <v>28.2</v>
      </c>
      <c r="F365" s="15">
        <f t="shared" si="70"/>
        <v>-1.3888888888889086E-2</v>
      </c>
      <c r="G365" s="15">
        <f t="shared" si="71"/>
        <v>-5.0000000000000711E-2</v>
      </c>
      <c r="H365" s="15">
        <f t="shared" si="60"/>
        <v>9908.1</v>
      </c>
      <c r="I365">
        <f t="shared" si="61"/>
        <v>-14.027777777777978</v>
      </c>
      <c r="J365">
        <f t="shared" si="62"/>
        <v>123.85125000000001</v>
      </c>
      <c r="K365">
        <f t="shared" si="63"/>
        <v>23.71994746666666</v>
      </c>
      <c r="L365" s="15">
        <f t="shared" si="64"/>
        <v>133.54341968888869</v>
      </c>
      <c r="M365" s="17">
        <f t="shared" si="65"/>
        <v>3765.924435226661</v>
      </c>
      <c r="N365" s="18">
        <f t="shared" si="66"/>
        <v>3.7098361989573282E-5</v>
      </c>
      <c r="O365" s="15">
        <f>SUM($N$8:N365)</f>
        <v>2.8828583574131889E-2</v>
      </c>
      <c r="P365" s="15" t="str">
        <f t="shared" si="67"/>
        <v>0</v>
      </c>
      <c r="Q365" s="18">
        <f t="shared" si="68"/>
        <v>0</v>
      </c>
      <c r="R365" s="15">
        <f>SUM($Q$8:Q366)</f>
        <v>1.174572979832832E-2</v>
      </c>
      <c r="S365" s="15">
        <f t="shared" si="69"/>
        <v>29.599239091787364</v>
      </c>
    </row>
    <row r="366" spans="2:19" x14ac:dyDescent="0.25">
      <c r="B366" s="3" t="s">
        <v>38</v>
      </c>
      <c r="C366" s="3">
        <v>358</v>
      </c>
      <c r="D366" s="3">
        <v>358</v>
      </c>
      <c r="E366" s="9">
        <v>28</v>
      </c>
      <c r="F366" s="15">
        <f t="shared" si="70"/>
        <v>-0.18055555555555566</v>
      </c>
      <c r="G366" s="15">
        <f t="shared" si="71"/>
        <v>-0.65000000000000036</v>
      </c>
      <c r="H366" s="15">
        <f t="shared" si="60"/>
        <v>9908.1</v>
      </c>
      <c r="I366">
        <f t="shared" si="61"/>
        <v>-182.36111111111123</v>
      </c>
      <c r="J366">
        <f t="shared" si="62"/>
        <v>123.85125000000001</v>
      </c>
      <c r="K366">
        <f t="shared" si="63"/>
        <v>23.384687407407402</v>
      </c>
      <c r="L366" s="15">
        <f t="shared" si="64"/>
        <v>-35.125173703703808</v>
      </c>
      <c r="M366" s="17">
        <f t="shared" si="65"/>
        <v>-983.50486370370663</v>
      </c>
      <c r="N366" s="18">
        <f t="shared" si="66"/>
        <v>0</v>
      </c>
      <c r="O366" s="15">
        <f>SUM($N$8:N366)</f>
        <v>2.8828583574131889E-2</v>
      </c>
      <c r="P366" s="15">
        <f t="shared" si="67"/>
        <v>-35.125173703703808</v>
      </c>
      <c r="Q366" s="18">
        <f t="shared" si="68"/>
        <v>9.7577732548889185E-6</v>
      </c>
      <c r="R366" s="15">
        <f>SUM($Q$8:Q367)</f>
        <v>1.1822235549704182E-2</v>
      </c>
      <c r="S366" s="15">
        <f t="shared" si="69"/>
        <v>29.792033585254536</v>
      </c>
    </row>
    <row r="367" spans="2:19" x14ac:dyDescent="0.25">
      <c r="B367" s="3" t="s">
        <v>38</v>
      </c>
      <c r="C367" s="3">
        <v>359</v>
      </c>
      <c r="D367" s="3">
        <v>359</v>
      </c>
      <c r="E367" s="9">
        <v>26.9</v>
      </c>
      <c r="F367" s="15">
        <f t="shared" si="70"/>
        <v>-0.41666666666666663</v>
      </c>
      <c r="G367" s="15">
        <f t="shared" si="71"/>
        <v>-1.5</v>
      </c>
      <c r="H367" s="15">
        <f t="shared" si="60"/>
        <v>9908.1</v>
      </c>
      <c r="I367">
        <f t="shared" si="61"/>
        <v>-420.83333333333331</v>
      </c>
      <c r="J367">
        <f t="shared" si="62"/>
        <v>123.85125000000001</v>
      </c>
      <c r="K367">
        <f t="shared" si="63"/>
        <v>21.583410274074065</v>
      </c>
      <c r="L367" s="15">
        <f t="shared" si="64"/>
        <v>-275.39867305925924</v>
      </c>
      <c r="M367" s="17">
        <f t="shared" si="65"/>
        <v>-7408.224305294073</v>
      </c>
      <c r="N367" s="18">
        <f t="shared" si="66"/>
        <v>0</v>
      </c>
      <c r="O367" s="15">
        <f>SUM($N$8:N367)</f>
        <v>2.8828583574131889E-2</v>
      </c>
      <c r="P367" s="15">
        <f t="shared" si="67"/>
        <v>-275.39867305925924</v>
      </c>
      <c r="Q367" s="18">
        <f t="shared" si="68"/>
        <v>7.6505751375862218E-5</v>
      </c>
      <c r="R367" s="15">
        <f>SUM($Q$8:Q368)</f>
        <v>1.1926836805509737E-2</v>
      </c>
      <c r="S367" s="15">
        <f t="shared" si="69"/>
        <v>30.055628749884534</v>
      </c>
    </row>
    <row r="368" spans="2:19" x14ac:dyDescent="0.25">
      <c r="B368" s="3" t="s">
        <v>38</v>
      </c>
      <c r="C368" s="3">
        <v>360</v>
      </c>
      <c r="D368" s="3">
        <v>360</v>
      </c>
      <c r="E368" s="9">
        <v>25</v>
      </c>
      <c r="F368" s="15">
        <f t="shared" si="70"/>
        <v>-0.51388888888888873</v>
      </c>
      <c r="G368" s="15">
        <f t="shared" si="71"/>
        <v>-1.8499999999999996</v>
      </c>
      <c r="H368" s="15">
        <f t="shared" si="60"/>
        <v>9908.1</v>
      </c>
      <c r="I368">
        <f t="shared" si="61"/>
        <v>-519.0277777777776</v>
      </c>
      <c r="J368">
        <f t="shared" si="62"/>
        <v>123.85125000000001</v>
      </c>
      <c r="K368">
        <f t="shared" si="63"/>
        <v>18.642129629629629</v>
      </c>
      <c r="L368" s="15">
        <f t="shared" si="64"/>
        <v>-376.53439814814794</v>
      </c>
      <c r="M368" s="17">
        <f t="shared" si="65"/>
        <v>-9413.3599537036989</v>
      </c>
      <c r="N368" s="18">
        <f t="shared" si="66"/>
        <v>0</v>
      </c>
      <c r="O368" s="15">
        <f>SUM($N$8:N368)</f>
        <v>2.8828583574131889E-2</v>
      </c>
      <c r="P368" s="15">
        <f t="shared" si="67"/>
        <v>-376.53439814814794</v>
      </c>
      <c r="Q368" s="18">
        <f t="shared" si="68"/>
        <v>1.046012558055555E-4</v>
      </c>
      <c r="R368" s="15">
        <f>SUM($Q$8:Q369)</f>
        <v>1.2008775459341052E-2</v>
      </c>
      <c r="S368" s="15">
        <f t="shared" si="69"/>
        <v>30.26211415753945</v>
      </c>
    </row>
    <row r="369" spans="2:19" x14ac:dyDescent="0.25">
      <c r="B369" s="3" t="s">
        <v>38</v>
      </c>
      <c r="C369" s="3">
        <v>361</v>
      </c>
      <c r="D369" s="3">
        <v>361</v>
      </c>
      <c r="E369" s="9">
        <v>23.2</v>
      </c>
      <c r="F369" s="15">
        <f t="shared" si="70"/>
        <v>-0.43055555555555575</v>
      </c>
      <c r="G369" s="15">
        <f t="shared" si="71"/>
        <v>-1.5500000000000007</v>
      </c>
      <c r="H369" s="15">
        <f t="shared" si="60"/>
        <v>9908.1</v>
      </c>
      <c r="I369">
        <f t="shared" si="61"/>
        <v>-434.86111111111131</v>
      </c>
      <c r="J369">
        <f t="shared" si="62"/>
        <v>123.85125000000001</v>
      </c>
      <c r="K369">
        <f t="shared" si="63"/>
        <v>16.054303762962956</v>
      </c>
      <c r="L369" s="15">
        <f t="shared" si="64"/>
        <v>-294.95555734814832</v>
      </c>
      <c r="M369" s="17">
        <f t="shared" si="65"/>
        <v>-6842.9689304770409</v>
      </c>
      <c r="N369" s="18">
        <f t="shared" si="66"/>
        <v>0</v>
      </c>
      <c r="O369" s="15">
        <f>SUM($N$8:N369)</f>
        <v>2.8828583574131889E-2</v>
      </c>
      <c r="P369" s="15">
        <f t="shared" si="67"/>
        <v>-294.95555734814832</v>
      </c>
      <c r="Q369" s="18">
        <f t="shared" si="68"/>
        <v>8.1938653831315601E-5</v>
      </c>
      <c r="R369" s="15">
        <f>SUM($Q$8:Q370)</f>
        <v>1.2052230757838692E-2</v>
      </c>
      <c r="S369" s="15">
        <f t="shared" si="69"/>
        <v>30.371621509753503</v>
      </c>
    </row>
    <row r="370" spans="2:19" x14ac:dyDescent="0.25">
      <c r="B370" s="3" t="s">
        <v>38</v>
      </c>
      <c r="C370" s="3">
        <v>362</v>
      </c>
      <c r="D370" s="3">
        <v>362</v>
      </c>
      <c r="E370" s="9">
        <v>21.9</v>
      </c>
      <c r="F370" s="15">
        <f t="shared" si="70"/>
        <v>-0.29166666666666635</v>
      </c>
      <c r="G370" s="15">
        <f t="shared" si="71"/>
        <v>-1.0499999999999989</v>
      </c>
      <c r="H370" s="15">
        <f t="shared" si="60"/>
        <v>9908.1</v>
      </c>
      <c r="I370">
        <f t="shared" si="61"/>
        <v>-294.58333333333303</v>
      </c>
      <c r="J370">
        <f t="shared" si="62"/>
        <v>123.85125000000001</v>
      </c>
      <c r="K370">
        <f t="shared" si="63"/>
        <v>14.305522866666664</v>
      </c>
      <c r="L370" s="15">
        <f t="shared" si="64"/>
        <v>-156.42656046666636</v>
      </c>
      <c r="M370" s="17">
        <f t="shared" si="65"/>
        <v>-3425.741674219993</v>
      </c>
      <c r="N370" s="18">
        <f t="shared" si="66"/>
        <v>0</v>
      </c>
      <c r="O370" s="15">
        <f>SUM($N$8:N370)</f>
        <v>2.8828583574131889E-2</v>
      </c>
      <c r="P370" s="15">
        <f t="shared" si="67"/>
        <v>-156.42656046666636</v>
      </c>
      <c r="Q370" s="18">
        <f t="shared" si="68"/>
        <v>4.3455298497639919E-5</v>
      </c>
      <c r="R370" s="15">
        <f>SUM($Q$8:Q371)</f>
        <v>1.2060898846586288E-2</v>
      </c>
      <c r="S370" s="15">
        <f t="shared" si="69"/>
        <v>30.393465093397445</v>
      </c>
    </row>
    <row r="371" spans="2:19" x14ac:dyDescent="0.25">
      <c r="B371" s="3" t="s">
        <v>38</v>
      </c>
      <c r="C371" s="3">
        <v>363</v>
      </c>
      <c r="D371" s="3">
        <v>363</v>
      </c>
      <c r="E371" s="9">
        <v>21.1</v>
      </c>
      <c r="F371" s="15">
        <f t="shared" si="70"/>
        <v>-0.16666666666666657</v>
      </c>
      <c r="G371" s="15">
        <f t="shared" si="71"/>
        <v>-0.59999999999999964</v>
      </c>
      <c r="H371" s="15">
        <f t="shared" si="60"/>
        <v>9908.1</v>
      </c>
      <c r="I371">
        <f t="shared" si="61"/>
        <v>-168.33333333333323</v>
      </c>
      <c r="J371">
        <f t="shared" si="62"/>
        <v>123.85125000000001</v>
      </c>
      <c r="K371">
        <f t="shared" si="63"/>
        <v>13.279460051851851</v>
      </c>
      <c r="L371" s="15">
        <f t="shared" si="64"/>
        <v>-31.20262328148138</v>
      </c>
      <c r="M371" s="17">
        <f t="shared" si="65"/>
        <v>-658.37535123925716</v>
      </c>
      <c r="N371" s="18">
        <f t="shared" si="66"/>
        <v>0</v>
      </c>
      <c r="O371" s="15">
        <f>SUM($N$8:N371)</f>
        <v>2.8828583574131889E-2</v>
      </c>
      <c r="P371" s="15">
        <f t="shared" si="67"/>
        <v>-31.20262328148138</v>
      </c>
      <c r="Q371" s="18">
        <f t="shared" si="68"/>
        <v>8.6680887475955277E-6</v>
      </c>
      <c r="R371" s="15">
        <f>SUM($Q$8:Q372)</f>
        <v>1.2060898846586288E-2</v>
      </c>
      <c r="S371" s="15">
        <f t="shared" si="69"/>
        <v>30.393465093397445</v>
      </c>
    </row>
    <row r="372" spans="2:19" x14ac:dyDescent="0.25">
      <c r="B372" s="3" t="s">
        <v>38</v>
      </c>
      <c r="C372" s="3">
        <v>364</v>
      </c>
      <c r="D372" s="3">
        <v>364</v>
      </c>
      <c r="E372" s="9">
        <v>20.7</v>
      </c>
      <c r="F372" s="15">
        <f t="shared" si="70"/>
        <v>-5.5555555555555851E-2</v>
      </c>
      <c r="G372" s="15">
        <f t="shared" si="71"/>
        <v>-0.20000000000000107</v>
      </c>
      <c r="H372" s="15">
        <f t="shared" si="60"/>
        <v>9908.1</v>
      </c>
      <c r="I372">
        <f t="shared" si="61"/>
        <v>-56.111111111111413</v>
      </c>
      <c r="J372">
        <f t="shared" si="62"/>
        <v>123.85125000000001</v>
      </c>
      <c r="K372">
        <f t="shared" si="63"/>
        <v>12.780745799999998</v>
      </c>
      <c r="L372" s="15">
        <f t="shared" si="64"/>
        <v>80.520884688888586</v>
      </c>
      <c r="M372" s="17">
        <f t="shared" si="65"/>
        <v>1666.7823130599936</v>
      </c>
      <c r="N372" s="18">
        <f t="shared" si="66"/>
        <v>2.2368701766573251E-5</v>
      </c>
      <c r="O372" s="15">
        <f>SUM($N$8:N372)</f>
        <v>2.8850952275898463E-2</v>
      </c>
      <c r="P372" s="15" t="str">
        <f t="shared" si="67"/>
        <v>0</v>
      </c>
      <c r="Q372" s="18">
        <f t="shared" si="68"/>
        <v>0</v>
      </c>
      <c r="R372" s="15">
        <f>SUM($Q$8:Q373)</f>
        <v>1.2060898846586288E-2</v>
      </c>
      <c r="S372" s="15">
        <f t="shared" si="69"/>
        <v>30.393465093397445</v>
      </c>
    </row>
    <row r="373" spans="2:19" x14ac:dyDescent="0.25">
      <c r="B373" s="3" t="s">
        <v>38</v>
      </c>
      <c r="C373" s="3">
        <v>365</v>
      </c>
      <c r="D373" s="3">
        <v>365</v>
      </c>
      <c r="E373" s="9">
        <v>20.7</v>
      </c>
      <c r="F373" s="15">
        <f t="shared" si="70"/>
        <v>1.3888888888889086E-2</v>
      </c>
      <c r="G373" s="15">
        <f t="shared" si="71"/>
        <v>5.0000000000000711E-2</v>
      </c>
      <c r="H373" s="15">
        <f t="shared" si="60"/>
        <v>9908.1</v>
      </c>
      <c r="I373">
        <f t="shared" si="61"/>
        <v>14.027777777777978</v>
      </c>
      <c r="J373">
        <f t="shared" si="62"/>
        <v>123.85125000000001</v>
      </c>
      <c r="K373">
        <f t="shared" si="63"/>
        <v>12.780745799999998</v>
      </c>
      <c r="L373" s="15">
        <f t="shared" si="64"/>
        <v>150.65977357777797</v>
      </c>
      <c r="M373" s="17">
        <f t="shared" si="65"/>
        <v>3118.6573130600041</v>
      </c>
      <c r="N373" s="18">
        <f t="shared" si="66"/>
        <v>4.1853285099906723E-5</v>
      </c>
      <c r="O373" s="15">
        <f>SUM($N$8:N373)</f>
        <v>2.889280556099837E-2</v>
      </c>
      <c r="P373" s="15" t="str">
        <f t="shared" si="67"/>
        <v>0</v>
      </c>
      <c r="Q373" s="18">
        <f t="shared" si="68"/>
        <v>0</v>
      </c>
      <c r="R373" s="15">
        <f>SUM($Q$8:Q374)</f>
        <v>1.2060898846586288E-2</v>
      </c>
      <c r="S373" s="15">
        <f t="shared" si="69"/>
        <v>30.393465093397445</v>
      </c>
    </row>
    <row r="374" spans="2:19" x14ac:dyDescent="0.25">
      <c r="B374" s="3" t="s">
        <v>38</v>
      </c>
      <c r="C374" s="3">
        <v>366</v>
      </c>
      <c r="D374" s="3">
        <v>366</v>
      </c>
      <c r="E374" s="9">
        <v>20.8</v>
      </c>
      <c r="F374" s="15">
        <f t="shared" si="70"/>
        <v>6.9444444444444448E-2</v>
      </c>
      <c r="G374" s="15">
        <f t="shared" si="71"/>
        <v>0.25</v>
      </c>
      <c r="H374" s="15">
        <f t="shared" si="60"/>
        <v>9908.1</v>
      </c>
      <c r="I374">
        <f t="shared" si="61"/>
        <v>70.138888888888886</v>
      </c>
      <c r="J374">
        <f t="shared" si="62"/>
        <v>123.85125000000001</v>
      </c>
      <c r="K374">
        <f t="shared" si="63"/>
        <v>12.904529540740738</v>
      </c>
      <c r="L374" s="15">
        <f t="shared" si="64"/>
        <v>206.89466842962963</v>
      </c>
      <c r="M374" s="17">
        <f t="shared" si="65"/>
        <v>4303.4091033362965</v>
      </c>
      <c r="N374" s="18">
        <f t="shared" si="66"/>
        <v>5.7475338889751115E-5</v>
      </c>
      <c r="O374" s="15">
        <f>SUM($N$8:N374)</f>
        <v>2.8950280899888121E-2</v>
      </c>
      <c r="P374" s="15" t="str">
        <f t="shared" si="67"/>
        <v>0</v>
      </c>
      <c r="Q374" s="18">
        <f t="shared" si="68"/>
        <v>0</v>
      </c>
      <c r="R374" s="15">
        <f>SUM($Q$8:Q375)</f>
        <v>1.2060898846586288E-2</v>
      </c>
      <c r="S374" s="15">
        <f t="shared" si="69"/>
        <v>30.393465093397445</v>
      </c>
    </row>
    <row r="375" spans="2:19" x14ac:dyDescent="0.25">
      <c r="B375" s="3" t="s">
        <v>38</v>
      </c>
      <c r="C375" s="3">
        <v>367</v>
      </c>
      <c r="D375" s="3">
        <v>367</v>
      </c>
      <c r="E375" s="9">
        <v>21.2</v>
      </c>
      <c r="F375" s="15">
        <f t="shared" si="70"/>
        <v>0.18055555555555566</v>
      </c>
      <c r="G375" s="15">
        <f t="shared" si="71"/>
        <v>0.65000000000000036</v>
      </c>
      <c r="H375" s="15">
        <f t="shared" si="60"/>
        <v>9908.1</v>
      </c>
      <c r="I375">
        <f t="shared" si="61"/>
        <v>182.36111111111123</v>
      </c>
      <c r="J375">
        <f t="shared" si="62"/>
        <v>123.85125000000001</v>
      </c>
      <c r="K375">
        <f t="shared" si="63"/>
        <v>13.405629985185181</v>
      </c>
      <c r="L375" s="15">
        <f t="shared" si="64"/>
        <v>319.61799109629641</v>
      </c>
      <c r="M375" s="17">
        <f t="shared" si="65"/>
        <v>6775.9014112414834</v>
      </c>
      <c r="N375" s="18">
        <f t="shared" si="66"/>
        <v>8.8789877926551152E-5</v>
      </c>
      <c r="O375" s="15">
        <f>SUM($N$8:N375)</f>
        <v>2.903907077781467E-2</v>
      </c>
      <c r="P375" s="15" t="str">
        <f t="shared" si="67"/>
        <v>0</v>
      </c>
      <c r="Q375" s="18">
        <f t="shared" si="68"/>
        <v>0</v>
      </c>
      <c r="R375" s="15">
        <f>SUM($Q$8:Q376)</f>
        <v>1.2060898846586288E-2</v>
      </c>
      <c r="S375" s="15">
        <f t="shared" si="69"/>
        <v>30.393465093397445</v>
      </c>
    </row>
    <row r="376" spans="2:19" x14ac:dyDescent="0.25">
      <c r="B376" s="3" t="s">
        <v>38</v>
      </c>
      <c r="C376" s="3">
        <v>368</v>
      </c>
      <c r="D376" s="3">
        <v>368</v>
      </c>
      <c r="E376" s="9">
        <v>22.1</v>
      </c>
      <c r="F376" s="15">
        <f t="shared" si="70"/>
        <v>0.31944444444444453</v>
      </c>
      <c r="G376" s="15">
        <f t="shared" si="71"/>
        <v>1.1500000000000004</v>
      </c>
      <c r="H376" s="15">
        <f t="shared" si="60"/>
        <v>9908.1</v>
      </c>
      <c r="I376">
        <f t="shared" si="61"/>
        <v>322.63888888888897</v>
      </c>
      <c r="J376">
        <f t="shared" si="62"/>
        <v>123.85125000000001</v>
      </c>
      <c r="K376">
        <f t="shared" si="63"/>
        <v>14.568004051851851</v>
      </c>
      <c r="L376" s="15">
        <f t="shared" si="64"/>
        <v>461.05814294074082</v>
      </c>
      <c r="M376" s="17">
        <f t="shared" si="65"/>
        <v>10189.384958990373</v>
      </c>
      <c r="N376" s="18">
        <f t="shared" si="66"/>
        <v>1.280819521089378E-4</v>
      </c>
      <c r="O376" s="15">
        <f>SUM($N$8:N376)</f>
        <v>2.9167152729923609E-2</v>
      </c>
      <c r="P376" s="15" t="str">
        <f t="shared" si="67"/>
        <v>0</v>
      </c>
      <c r="Q376" s="18">
        <f t="shared" si="68"/>
        <v>0</v>
      </c>
      <c r="R376" s="15">
        <f>SUM($Q$8:Q377)</f>
        <v>1.2060898846586288E-2</v>
      </c>
      <c r="S376" s="15">
        <f t="shared" si="69"/>
        <v>30.393465093397445</v>
      </c>
    </row>
    <row r="377" spans="2:19" x14ac:dyDescent="0.25">
      <c r="B377" s="3" t="s">
        <v>38</v>
      </c>
      <c r="C377" s="3">
        <v>369</v>
      </c>
      <c r="D377" s="3">
        <v>369</v>
      </c>
      <c r="E377" s="9">
        <v>23.5</v>
      </c>
      <c r="F377" s="15">
        <f t="shared" si="70"/>
        <v>0.30555555555555547</v>
      </c>
      <c r="G377" s="15">
        <f t="shared" si="71"/>
        <v>1.0999999999999996</v>
      </c>
      <c r="H377" s="15">
        <f t="shared" si="60"/>
        <v>9908.1</v>
      </c>
      <c r="I377">
        <f t="shared" si="61"/>
        <v>308.61111111111103</v>
      </c>
      <c r="J377">
        <f t="shared" si="62"/>
        <v>123.85125000000001</v>
      </c>
      <c r="K377">
        <f t="shared" si="63"/>
        <v>16.472185740740738</v>
      </c>
      <c r="L377" s="15">
        <f t="shared" si="64"/>
        <v>448.93454685185179</v>
      </c>
      <c r="M377" s="17">
        <f t="shared" si="65"/>
        <v>10549.961851018517</v>
      </c>
      <c r="N377" s="18">
        <f t="shared" si="66"/>
        <v>1.2471401711544442E-4</v>
      </c>
      <c r="O377" s="15">
        <f>SUM($N$8:N377)</f>
        <v>2.9291866747039055E-2</v>
      </c>
      <c r="P377" s="15" t="str">
        <f t="shared" si="67"/>
        <v>0</v>
      </c>
      <c r="Q377" s="18">
        <f t="shared" si="68"/>
        <v>0</v>
      </c>
      <c r="R377" s="15">
        <f>SUM($Q$8:Q378)</f>
        <v>1.2060898846586288E-2</v>
      </c>
      <c r="S377" s="15">
        <f t="shared" si="69"/>
        <v>30.393465093397445</v>
      </c>
    </row>
    <row r="378" spans="2:19" x14ac:dyDescent="0.25">
      <c r="B378" s="3" t="s">
        <v>38</v>
      </c>
      <c r="C378" s="3">
        <v>370</v>
      </c>
      <c r="D378" s="3">
        <v>370</v>
      </c>
      <c r="E378" s="9">
        <v>24.3</v>
      </c>
      <c r="F378" s="15">
        <f t="shared" si="70"/>
        <v>0.1388888888888889</v>
      </c>
      <c r="G378" s="15">
        <f t="shared" si="71"/>
        <v>0.5</v>
      </c>
      <c r="H378" s="15">
        <f t="shared" si="60"/>
        <v>9908.1</v>
      </c>
      <c r="I378">
        <f t="shared" si="61"/>
        <v>140.27777777777777</v>
      </c>
      <c r="J378">
        <f t="shared" si="62"/>
        <v>123.85125000000001</v>
      </c>
      <c r="K378">
        <f t="shared" si="63"/>
        <v>17.612785799999997</v>
      </c>
      <c r="L378" s="15">
        <f t="shared" si="64"/>
        <v>281.74181357777775</v>
      </c>
      <c r="M378" s="17">
        <f t="shared" si="65"/>
        <v>6846.3260699399998</v>
      </c>
      <c r="N378" s="18">
        <f t="shared" si="66"/>
        <v>7.8267875811906669E-5</v>
      </c>
      <c r="O378" s="15">
        <f>SUM($N$8:N378)</f>
        <v>2.9370134622850961E-2</v>
      </c>
      <c r="P378" s="15" t="str">
        <f t="shared" si="67"/>
        <v>0</v>
      </c>
      <c r="Q378" s="18">
        <f t="shared" si="68"/>
        <v>0</v>
      </c>
      <c r="R378" s="15">
        <f>SUM($Q$8:Q379)</f>
        <v>1.2060898846586288E-2</v>
      </c>
      <c r="S378" s="15">
        <f t="shared" si="69"/>
        <v>30.393465093397445</v>
      </c>
    </row>
    <row r="379" spans="2:19" x14ac:dyDescent="0.25">
      <c r="B379" s="3" t="s">
        <v>38</v>
      </c>
      <c r="C379" s="3">
        <v>371</v>
      </c>
      <c r="D379" s="3">
        <v>371</v>
      </c>
      <c r="E379" s="9">
        <v>24.5</v>
      </c>
      <c r="F379" s="15">
        <f t="shared" si="70"/>
        <v>-6.9444444444444448E-2</v>
      </c>
      <c r="G379" s="15">
        <f t="shared" si="71"/>
        <v>-0.25</v>
      </c>
      <c r="H379" s="15">
        <f t="shared" si="60"/>
        <v>9908.1</v>
      </c>
      <c r="I379">
        <f t="shared" si="61"/>
        <v>-70.138888888888886</v>
      </c>
      <c r="J379">
        <f t="shared" si="62"/>
        <v>123.85125000000001</v>
      </c>
      <c r="K379">
        <f t="shared" si="63"/>
        <v>17.90390129629629</v>
      </c>
      <c r="L379" s="15">
        <f t="shared" si="64"/>
        <v>71.616262407407419</v>
      </c>
      <c r="M379" s="17">
        <f t="shared" si="65"/>
        <v>1754.5984289814817</v>
      </c>
      <c r="N379" s="18">
        <f t="shared" si="66"/>
        <v>1.9894997696777783E-5</v>
      </c>
      <c r="O379" s="15">
        <f>SUM($N$8:N379)</f>
        <v>2.939002962054774E-2</v>
      </c>
      <c r="P379" s="15" t="str">
        <f t="shared" si="67"/>
        <v>0</v>
      </c>
      <c r="Q379" s="18">
        <f t="shared" si="68"/>
        <v>0</v>
      </c>
      <c r="R379" s="15">
        <f>SUM($Q$8:Q380)</f>
        <v>1.2146500750367736E-2</v>
      </c>
      <c r="S379" s="15">
        <f t="shared" si="69"/>
        <v>30.609181890926692</v>
      </c>
    </row>
    <row r="380" spans="2:19" x14ac:dyDescent="0.25">
      <c r="B380" s="3" t="s">
        <v>38</v>
      </c>
      <c r="C380" s="3">
        <v>372</v>
      </c>
      <c r="D380" s="3">
        <v>372</v>
      </c>
      <c r="E380" s="9">
        <v>23.8</v>
      </c>
      <c r="F380" s="15">
        <f t="shared" si="70"/>
        <v>-0.44444444444444431</v>
      </c>
      <c r="G380" s="15">
        <f t="shared" si="71"/>
        <v>-1.5999999999999996</v>
      </c>
      <c r="H380" s="15">
        <f t="shared" si="60"/>
        <v>9908.1</v>
      </c>
      <c r="I380">
        <f t="shared" si="61"/>
        <v>-448.88888888888874</v>
      </c>
      <c r="J380">
        <f t="shared" si="62"/>
        <v>123.85125000000001</v>
      </c>
      <c r="K380">
        <f t="shared" si="63"/>
        <v>16.895436651851846</v>
      </c>
      <c r="L380" s="15">
        <f t="shared" si="64"/>
        <v>-308.14220223703688</v>
      </c>
      <c r="M380" s="17">
        <f t="shared" si="65"/>
        <v>-7333.7844132414784</v>
      </c>
      <c r="N380" s="18">
        <f t="shared" si="66"/>
        <v>0</v>
      </c>
      <c r="O380" s="15">
        <f>SUM($N$8:N380)</f>
        <v>2.939002962054774E-2</v>
      </c>
      <c r="P380" s="15">
        <f t="shared" si="67"/>
        <v>-308.14220223703688</v>
      </c>
      <c r="Q380" s="18">
        <f t="shared" si="68"/>
        <v>8.5601903781448846E-5</v>
      </c>
      <c r="R380" s="15">
        <f>SUM($Q$8:Q381)</f>
        <v>1.2346047490045963E-2</v>
      </c>
      <c r="S380" s="15">
        <f t="shared" si="69"/>
        <v>31.112039674915827</v>
      </c>
    </row>
    <row r="381" spans="2:19" x14ac:dyDescent="0.25">
      <c r="B381" s="3" t="s">
        <v>38</v>
      </c>
      <c r="C381" s="3">
        <v>373</v>
      </c>
      <c r="D381" s="3">
        <v>373</v>
      </c>
      <c r="E381" s="9">
        <v>21.3</v>
      </c>
      <c r="F381" s="15">
        <f t="shared" si="70"/>
        <v>-0.84722222222222243</v>
      </c>
      <c r="G381" s="15">
        <f t="shared" si="71"/>
        <v>-3.0500000000000007</v>
      </c>
      <c r="H381" s="15">
        <f t="shared" si="60"/>
        <v>9908.1</v>
      </c>
      <c r="I381">
        <f t="shared" si="61"/>
        <v>-855.69444444444468</v>
      </c>
      <c r="J381">
        <f t="shared" si="62"/>
        <v>123.85125000000001</v>
      </c>
      <c r="K381">
        <f t="shared" si="63"/>
        <v>13.532396466666667</v>
      </c>
      <c r="L381" s="15">
        <f t="shared" si="64"/>
        <v>-718.31079797777807</v>
      </c>
      <c r="M381" s="17">
        <f t="shared" si="65"/>
        <v>-15300.019996926674</v>
      </c>
      <c r="N381" s="18">
        <f t="shared" si="66"/>
        <v>0</v>
      </c>
      <c r="O381" s="15">
        <f>SUM($N$8:N381)</f>
        <v>2.939002962054774E-2</v>
      </c>
      <c r="P381" s="15">
        <f t="shared" si="67"/>
        <v>-718.31079797777807</v>
      </c>
      <c r="Q381" s="18">
        <f t="shared" si="68"/>
        <v>1.9954673967822675E-4</v>
      </c>
      <c r="R381" s="15">
        <f>SUM($Q$8:Q382)</f>
        <v>1.2577932925007923E-2</v>
      </c>
      <c r="S381" s="15">
        <f t="shared" si="69"/>
        <v>31.696390971019962</v>
      </c>
    </row>
    <row r="382" spans="2:19" x14ac:dyDescent="0.25">
      <c r="B382" s="3" t="s">
        <v>38</v>
      </c>
      <c r="C382" s="3">
        <v>374</v>
      </c>
      <c r="D382" s="3">
        <v>374</v>
      </c>
      <c r="E382" s="9">
        <v>17.7</v>
      </c>
      <c r="F382" s="15">
        <f t="shared" si="70"/>
        <v>-0.95833333333333337</v>
      </c>
      <c r="G382" s="15">
        <f t="shared" si="71"/>
        <v>-3.45</v>
      </c>
      <c r="H382" s="15">
        <f t="shared" si="60"/>
        <v>9908.1</v>
      </c>
      <c r="I382">
        <f t="shared" si="61"/>
        <v>-967.91666666666674</v>
      </c>
      <c r="J382">
        <f t="shared" si="62"/>
        <v>123.85125000000001</v>
      </c>
      <c r="K382">
        <f t="shared" si="63"/>
        <v>9.3446284666666628</v>
      </c>
      <c r="L382" s="15">
        <f t="shared" si="64"/>
        <v>-834.72078820000002</v>
      </c>
      <c r="M382" s="17">
        <f t="shared" si="65"/>
        <v>-14774.557951139999</v>
      </c>
      <c r="N382" s="18">
        <f t="shared" si="66"/>
        <v>0</v>
      </c>
      <c r="O382" s="15">
        <f>SUM($N$8:N382)</f>
        <v>2.939002962054774E-2</v>
      </c>
      <c r="P382" s="15">
        <f t="shared" si="67"/>
        <v>-834.72078820000002</v>
      </c>
      <c r="Q382" s="18">
        <f t="shared" si="68"/>
        <v>2.3188543496196001E-4</v>
      </c>
      <c r="R382" s="15">
        <f>SUM($Q$8:Q383)</f>
        <v>1.2767830018313229E-2</v>
      </c>
      <c r="S382" s="15">
        <f t="shared" si="69"/>
        <v>32.174931646149332</v>
      </c>
    </row>
    <row r="383" spans="2:19" x14ac:dyDescent="0.25">
      <c r="B383" s="3" t="s">
        <v>38</v>
      </c>
      <c r="C383" s="3">
        <v>375</v>
      </c>
      <c r="D383" s="3">
        <v>375</v>
      </c>
      <c r="E383" s="9">
        <v>14.4</v>
      </c>
      <c r="F383" s="15">
        <f t="shared" si="70"/>
        <v>-0.80555555555555536</v>
      </c>
      <c r="G383" s="15">
        <f t="shared" si="71"/>
        <v>-2.8999999999999995</v>
      </c>
      <c r="H383" s="15">
        <f t="shared" si="60"/>
        <v>9908.1</v>
      </c>
      <c r="I383">
        <f t="shared" si="61"/>
        <v>-813.61111111111086</v>
      </c>
      <c r="J383">
        <f t="shared" si="62"/>
        <v>123.85125000000001</v>
      </c>
      <c r="K383">
        <f t="shared" si="63"/>
        <v>6.185011199999999</v>
      </c>
      <c r="L383" s="15">
        <f t="shared" si="64"/>
        <v>-683.57484991111085</v>
      </c>
      <c r="M383" s="17">
        <f t="shared" si="65"/>
        <v>-9843.4778387199967</v>
      </c>
      <c r="N383" s="18">
        <f t="shared" si="66"/>
        <v>0</v>
      </c>
      <c r="O383" s="15">
        <f>SUM($N$8:N383)</f>
        <v>2.939002962054774E-2</v>
      </c>
      <c r="P383" s="15">
        <f t="shared" si="67"/>
        <v>-683.57484991111085</v>
      </c>
      <c r="Q383" s="18">
        <f t="shared" si="68"/>
        <v>1.8989709330530661E-4</v>
      </c>
      <c r="R383" s="15">
        <f>SUM($Q$8:Q384)</f>
        <v>1.2895921252987757E-2</v>
      </c>
      <c r="S383" s="15">
        <f t="shared" si="69"/>
        <v>32.497721557529147</v>
      </c>
    </row>
    <row r="384" spans="2:19" x14ac:dyDescent="0.25">
      <c r="B384" s="3" t="s">
        <v>38</v>
      </c>
      <c r="C384" s="3">
        <v>376</v>
      </c>
      <c r="D384" s="3">
        <v>376</v>
      </c>
      <c r="E384" s="9">
        <v>11.9</v>
      </c>
      <c r="F384" s="15">
        <f t="shared" si="70"/>
        <v>-0.58333333333333348</v>
      </c>
      <c r="G384" s="15">
        <f t="shared" si="71"/>
        <v>-2.1000000000000005</v>
      </c>
      <c r="H384" s="15">
        <f t="shared" si="60"/>
        <v>9908.1</v>
      </c>
      <c r="I384">
        <f t="shared" si="61"/>
        <v>-589.16666666666686</v>
      </c>
      <c r="J384">
        <f t="shared" si="62"/>
        <v>123.85125000000001</v>
      </c>
      <c r="K384">
        <f t="shared" si="63"/>
        <v>4.2238591629629614</v>
      </c>
      <c r="L384" s="15">
        <f t="shared" si="64"/>
        <v>-461.09155750370388</v>
      </c>
      <c r="M384" s="17">
        <f t="shared" si="65"/>
        <v>-5486.9895342940763</v>
      </c>
      <c r="N384" s="18">
        <f t="shared" si="66"/>
        <v>0</v>
      </c>
      <c r="O384" s="15">
        <f>SUM($N$8:N384)</f>
        <v>2.939002962054774E-2</v>
      </c>
      <c r="P384" s="15">
        <f t="shared" si="67"/>
        <v>-461.09155750370388</v>
      </c>
      <c r="Q384" s="18">
        <f t="shared" si="68"/>
        <v>1.2809123467452893E-4</v>
      </c>
      <c r="R384" s="15">
        <f>SUM($Q$8:Q385)</f>
        <v>1.2977560794702718E-2</v>
      </c>
      <c r="S384" s="15">
        <f t="shared" si="69"/>
        <v>32.703453202650849</v>
      </c>
    </row>
    <row r="385" spans="2:19" x14ac:dyDescent="0.25">
      <c r="B385" s="3" t="s">
        <v>38</v>
      </c>
      <c r="C385" s="3">
        <v>377</v>
      </c>
      <c r="D385" s="3">
        <v>377</v>
      </c>
      <c r="E385" s="9">
        <v>10.199999999999999</v>
      </c>
      <c r="F385" s="15">
        <f t="shared" si="70"/>
        <v>-0.41666666666666663</v>
      </c>
      <c r="G385" s="15">
        <f t="shared" si="71"/>
        <v>-1.5</v>
      </c>
      <c r="H385" s="15">
        <f t="shared" si="60"/>
        <v>9908.1</v>
      </c>
      <c r="I385">
        <f t="shared" si="61"/>
        <v>-420.83333333333331</v>
      </c>
      <c r="J385">
        <f t="shared" si="62"/>
        <v>123.85125000000001</v>
      </c>
      <c r="K385">
        <f t="shared" si="63"/>
        <v>3.1032434666666657</v>
      </c>
      <c r="L385" s="15">
        <f t="shared" si="64"/>
        <v>-293.87883986666662</v>
      </c>
      <c r="M385" s="17">
        <f t="shared" si="65"/>
        <v>-2997.5641666399993</v>
      </c>
      <c r="N385" s="18">
        <f t="shared" si="66"/>
        <v>0</v>
      </c>
      <c r="O385" s="15">
        <f>SUM($N$8:N385)</f>
        <v>2.939002962054774E-2</v>
      </c>
      <c r="P385" s="15">
        <f t="shared" si="67"/>
        <v>-293.87883986666662</v>
      </c>
      <c r="Q385" s="18">
        <f t="shared" si="68"/>
        <v>8.1639541714959994E-5</v>
      </c>
      <c r="R385" s="15">
        <f>SUM($Q$8:Q386)</f>
        <v>1.3028230745799646E-2</v>
      </c>
      <c r="S385" s="15">
        <f t="shared" si="69"/>
        <v>32.831141479415109</v>
      </c>
    </row>
    <row r="386" spans="2:19" x14ac:dyDescent="0.25">
      <c r="B386" s="3" t="s">
        <v>38</v>
      </c>
      <c r="C386" s="3">
        <v>378</v>
      </c>
      <c r="D386" s="3">
        <v>378</v>
      </c>
      <c r="E386" s="9">
        <v>8.9</v>
      </c>
      <c r="F386" s="15">
        <f t="shared" si="70"/>
        <v>-0.30555555555555547</v>
      </c>
      <c r="G386" s="15">
        <f t="shared" si="71"/>
        <v>-1.0999999999999996</v>
      </c>
      <c r="H386" s="15">
        <f t="shared" si="60"/>
        <v>9908.1</v>
      </c>
      <c r="I386">
        <f t="shared" si="61"/>
        <v>-308.61111111111103</v>
      </c>
      <c r="J386">
        <f t="shared" si="62"/>
        <v>123.85125000000001</v>
      </c>
      <c r="K386">
        <f t="shared" si="63"/>
        <v>2.3626289407407404</v>
      </c>
      <c r="L386" s="15">
        <f t="shared" si="64"/>
        <v>-182.39723217037027</v>
      </c>
      <c r="M386" s="17">
        <f t="shared" si="65"/>
        <v>-1623.3353663162954</v>
      </c>
      <c r="N386" s="18">
        <f t="shared" si="66"/>
        <v>0</v>
      </c>
      <c r="O386" s="15">
        <f>SUM($N$8:N386)</f>
        <v>2.939002962054774E-2</v>
      </c>
      <c r="P386" s="15">
        <f t="shared" si="67"/>
        <v>-182.39723217037027</v>
      </c>
      <c r="Q386" s="18">
        <f t="shared" si="68"/>
        <v>5.0669951096928867E-5</v>
      </c>
      <c r="R386" s="15">
        <f>SUM($Q$8:Q387)</f>
        <v>1.3059542144441202E-2</v>
      </c>
      <c r="S386" s="15">
        <f t="shared" si="69"/>
        <v>32.910046203991826</v>
      </c>
    </row>
    <row r="387" spans="2:19" x14ac:dyDescent="0.25">
      <c r="B387" s="3" t="s">
        <v>38</v>
      </c>
      <c r="C387" s="3">
        <v>379</v>
      </c>
      <c r="D387" s="3">
        <v>379</v>
      </c>
      <c r="E387" s="9">
        <v>8</v>
      </c>
      <c r="F387" s="15">
        <f t="shared" si="70"/>
        <v>-0.23611111111111113</v>
      </c>
      <c r="G387" s="15">
        <f t="shared" si="71"/>
        <v>-0.85000000000000009</v>
      </c>
      <c r="H387" s="15">
        <f t="shared" si="60"/>
        <v>9908.1</v>
      </c>
      <c r="I387">
        <f t="shared" si="61"/>
        <v>-238.47222222222226</v>
      </c>
      <c r="J387">
        <f t="shared" si="62"/>
        <v>123.85125000000001</v>
      </c>
      <c r="K387">
        <f t="shared" si="63"/>
        <v>1.908954074074074</v>
      </c>
      <c r="L387" s="15">
        <f t="shared" si="64"/>
        <v>-112.71201814814818</v>
      </c>
      <c r="M387" s="17">
        <f t="shared" si="65"/>
        <v>-901.6961451851854</v>
      </c>
      <c r="N387" s="18">
        <f t="shared" si="66"/>
        <v>0</v>
      </c>
      <c r="O387" s="15">
        <f>SUM($N$8:N387)</f>
        <v>2.939002962054774E-2</v>
      </c>
      <c r="P387" s="15">
        <f t="shared" si="67"/>
        <v>-112.71201814814818</v>
      </c>
      <c r="Q387" s="18">
        <f t="shared" si="68"/>
        <v>3.1311398641555562E-5</v>
      </c>
      <c r="R387" s="15">
        <f>SUM($Q$8:Q388)</f>
        <v>1.3098748134830029E-2</v>
      </c>
      <c r="S387" s="15">
        <f t="shared" si="69"/>
        <v>33.008845299771671</v>
      </c>
    </row>
    <row r="388" spans="2:19" x14ac:dyDescent="0.25">
      <c r="B388" s="3" t="s">
        <v>38</v>
      </c>
      <c r="C388" s="3">
        <v>380</v>
      </c>
      <c r="D388" s="3">
        <v>380</v>
      </c>
      <c r="E388" s="9">
        <v>7.2</v>
      </c>
      <c r="F388" s="15">
        <f t="shared" si="70"/>
        <v>-0.26388888888888895</v>
      </c>
      <c r="G388" s="15">
        <f t="shared" si="71"/>
        <v>-0.95000000000000018</v>
      </c>
      <c r="H388" s="15">
        <f t="shared" si="60"/>
        <v>9908.1</v>
      </c>
      <c r="I388">
        <f t="shared" si="61"/>
        <v>-266.52777777777783</v>
      </c>
      <c r="J388">
        <f t="shared" si="62"/>
        <v>123.85125000000001</v>
      </c>
      <c r="K388">
        <f t="shared" si="63"/>
        <v>1.5462527999999998</v>
      </c>
      <c r="L388" s="15">
        <f t="shared" si="64"/>
        <v>-141.13027497777782</v>
      </c>
      <c r="M388" s="17">
        <f t="shared" si="65"/>
        <v>-1016.1379798400003</v>
      </c>
      <c r="N388" s="18">
        <f t="shared" si="66"/>
        <v>0</v>
      </c>
      <c r="O388" s="15">
        <f>SUM($N$8:N388)</f>
        <v>2.939002962054774E-2</v>
      </c>
      <c r="P388" s="15">
        <f t="shared" si="67"/>
        <v>-141.13027497777782</v>
      </c>
      <c r="Q388" s="18">
        <f t="shared" si="68"/>
        <v>3.9205990388826676E-5</v>
      </c>
      <c r="R388" s="15">
        <f>SUM($Q$8:Q389)</f>
        <v>1.3153663016852292E-2</v>
      </c>
      <c r="S388" s="15">
        <f t="shared" si="69"/>
        <v>33.147230802467774</v>
      </c>
    </row>
    <row r="389" spans="2:19" x14ac:dyDescent="0.25">
      <c r="B389" s="3" t="s">
        <v>38</v>
      </c>
      <c r="C389" s="3">
        <v>381</v>
      </c>
      <c r="D389" s="3">
        <v>381</v>
      </c>
      <c r="E389" s="9">
        <v>6.1</v>
      </c>
      <c r="F389" s="15">
        <f t="shared" si="70"/>
        <v>-0.31944444444444442</v>
      </c>
      <c r="G389" s="15">
        <f t="shared" si="71"/>
        <v>-1.1499999999999999</v>
      </c>
      <c r="H389" s="15">
        <f t="shared" si="60"/>
        <v>9908.1</v>
      </c>
      <c r="I389">
        <f t="shared" si="61"/>
        <v>-322.63888888888886</v>
      </c>
      <c r="J389">
        <f t="shared" si="62"/>
        <v>123.85125000000001</v>
      </c>
      <c r="K389">
        <f t="shared" si="63"/>
        <v>1.1098778296296292</v>
      </c>
      <c r="L389" s="15">
        <f t="shared" si="64"/>
        <v>-197.67776105925924</v>
      </c>
      <c r="M389" s="17">
        <f t="shared" si="65"/>
        <v>-1205.8343424614814</v>
      </c>
      <c r="N389" s="18">
        <f t="shared" si="66"/>
        <v>0</v>
      </c>
      <c r="O389" s="15">
        <f>SUM($N$8:N389)</f>
        <v>2.939002962054774E-2</v>
      </c>
      <c r="P389" s="15">
        <f t="shared" si="67"/>
        <v>-197.67776105925924</v>
      </c>
      <c r="Q389" s="18">
        <f t="shared" si="68"/>
        <v>5.4914882022262217E-5</v>
      </c>
      <c r="R389" s="15">
        <f>SUM($Q$8:Q390)</f>
        <v>1.3212584191451087E-2</v>
      </c>
      <c r="S389" s="15">
        <f t="shared" si="69"/>
        <v>33.295712162456738</v>
      </c>
    </row>
    <row r="390" spans="2:19" x14ac:dyDescent="0.25">
      <c r="B390" s="3" t="s">
        <v>38</v>
      </c>
      <c r="C390" s="3">
        <v>382</v>
      </c>
      <c r="D390" s="3">
        <v>382</v>
      </c>
      <c r="E390" s="9">
        <v>4.9000000000000004</v>
      </c>
      <c r="F390" s="15">
        <f t="shared" si="70"/>
        <v>-0.33333333333333326</v>
      </c>
      <c r="G390" s="15">
        <f t="shared" si="71"/>
        <v>-1.1999999999999997</v>
      </c>
      <c r="H390" s="15">
        <f t="shared" si="60"/>
        <v>9908.1</v>
      </c>
      <c r="I390">
        <f t="shared" si="61"/>
        <v>-336.66666666666657</v>
      </c>
      <c r="J390">
        <f t="shared" si="62"/>
        <v>123.85125000000001</v>
      </c>
      <c r="K390">
        <f t="shared" si="63"/>
        <v>0.71615605185185183</v>
      </c>
      <c r="L390" s="15">
        <f t="shared" si="64"/>
        <v>-212.09926061481471</v>
      </c>
      <c r="M390" s="17">
        <f t="shared" si="65"/>
        <v>-1039.2863770125921</v>
      </c>
      <c r="N390" s="18">
        <f t="shared" si="66"/>
        <v>0</v>
      </c>
      <c r="O390" s="15">
        <f>SUM($N$8:N390)</f>
        <v>2.939002962054774E-2</v>
      </c>
      <c r="P390" s="15">
        <f t="shared" si="67"/>
        <v>-212.09926061481471</v>
      </c>
      <c r="Q390" s="18">
        <f t="shared" si="68"/>
        <v>5.8921174598795532E-5</v>
      </c>
      <c r="R390" s="15">
        <f>SUM($Q$8:Q391)</f>
        <v>1.3279384711458203E-2</v>
      </c>
      <c r="S390" s="15">
        <f t="shared" si="69"/>
        <v>33.46404947287467</v>
      </c>
    </row>
    <row r="391" spans="2:19" x14ac:dyDescent="0.25">
      <c r="B391" s="3" t="s">
        <v>38</v>
      </c>
      <c r="C391" s="3">
        <v>383</v>
      </c>
      <c r="D391" s="3">
        <v>383</v>
      </c>
      <c r="E391" s="9">
        <v>3.7</v>
      </c>
      <c r="F391" s="15">
        <f t="shared" si="70"/>
        <v>-0.36111111111111116</v>
      </c>
      <c r="G391" s="15">
        <f t="shared" si="71"/>
        <v>-1.3000000000000003</v>
      </c>
      <c r="H391" s="15">
        <f t="shared" si="60"/>
        <v>9908.1</v>
      </c>
      <c r="I391">
        <f t="shared" si="61"/>
        <v>-364.72222222222229</v>
      </c>
      <c r="J391">
        <f t="shared" si="62"/>
        <v>123.85125000000001</v>
      </c>
      <c r="K391">
        <f t="shared" si="63"/>
        <v>0.40833720740740742</v>
      </c>
      <c r="L391" s="15">
        <f t="shared" si="64"/>
        <v>-240.46263501481485</v>
      </c>
      <c r="M391" s="17">
        <f t="shared" si="65"/>
        <v>-889.71174955481501</v>
      </c>
      <c r="N391" s="18">
        <f t="shared" si="66"/>
        <v>0</v>
      </c>
      <c r="O391" s="15">
        <f>SUM($N$8:N391)</f>
        <v>2.939002962054774E-2</v>
      </c>
      <c r="P391" s="15">
        <f t="shared" si="67"/>
        <v>-240.46263501481485</v>
      </c>
      <c r="Q391" s="18">
        <f t="shared" si="68"/>
        <v>6.6800520007115571E-5</v>
      </c>
      <c r="R391" s="15">
        <f>SUM($Q$8:Q392)</f>
        <v>1.3354048667650385E-2</v>
      </c>
      <c r="S391" s="15">
        <f t="shared" si="69"/>
        <v>33.652202642478969</v>
      </c>
    </row>
    <row r="392" spans="2:19" x14ac:dyDescent="0.25">
      <c r="B392" s="3" t="s">
        <v>38</v>
      </c>
      <c r="C392" s="3">
        <v>384</v>
      </c>
      <c r="D392" s="3">
        <v>384</v>
      </c>
      <c r="E392" s="9">
        <v>2.2999999999999998</v>
      </c>
      <c r="F392" s="15">
        <f t="shared" si="70"/>
        <v>-0.3888888888888889</v>
      </c>
      <c r="G392" s="15">
        <f t="shared" si="71"/>
        <v>-1.4000000000000001</v>
      </c>
      <c r="H392" s="15">
        <f t="shared" si="60"/>
        <v>9908.1</v>
      </c>
      <c r="I392">
        <f t="shared" si="61"/>
        <v>-392.77777777777777</v>
      </c>
      <c r="J392">
        <f t="shared" si="62"/>
        <v>123.85125000000001</v>
      </c>
      <c r="K392">
        <f t="shared" si="63"/>
        <v>0.15778698518518514</v>
      </c>
      <c r="L392" s="15">
        <f t="shared" si="64"/>
        <v>-268.76874079259255</v>
      </c>
      <c r="M392" s="17">
        <f t="shared" si="65"/>
        <v>-618.16810382296285</v>
      </c>
      <c r="N392" s="18">
        <f t="shared" si="66"/>
        <v>0</v>
      </c>
      <c r="O392" s="15">
        <f>SUM($N$8:N392)</f>
        <v>2.939002962054774E-2</v>
      </c>
      <c r="P392" s="15">
        <f t="shared" si="67"/>
        <v>-268.76874079259255</v>
      </c>
      <c r="Q392" s="18">
        <f t="shared" si="68"/>
        <v>7.4663956192182209E-5</v>
      </c>
      <c r="R392" s="15">
        <f>SUM($Q$8:Q393)</f>
        <v>1.3409265162030158E-2</v>
      </c>
      <c r="S392" s="15">
        <f t="shared" si="69"/>
        <v>33.791348208315995</v>
      </c>
    </row>
    <row r="393" spans="2:19" x14ac:dyDescent="0.25">
      <c r="B393" s="3" t="s">
        <v>38</v>
      </c>
      <c r="C393" s="3">
        <v>385</v>
      </c>
      <c r="D393" s="3">
        <v>385</v>
      </c>
      <c r="E393" s="9">
        <v>0.9</v>
      </c>
      <c r="F393" s="15">
        <f t="shared" si="70"/>
        <v>-0.31944444444444442</v>
      </c>
      <c r="G393" s="15">
        <f t="shared" si="71"/>
        <v>-1.1499999999999999</v>
      </c>
      <c r="H393" s="15">
        <f t="shared" ref="H393:H456" si="72">1010*9.81</f>
        <v>9908.1</v>
      </c>
      <c r="I393">
        <f t="shared" ref="I393:I456" si="73">(1010*F393)</f>
        <v>-322.63888888888886</v>
      </c>
      <c r="J393">
        <f t="shared" ref="J393:J456" si="74">0.0125*H393</f>
        <v>123.85125000000001</v>
      </c>
      <c r="K393">
        <f t="shared" ref="K393:K456" si="75">0.5*1.202*2.01*0.32*(E393/3.6)^2</f>
        <v>2.4160199999999996E-2</v>
      </c>
      <c r="L393" s="15">
        <f t="shared" ref="L393:L456" si="76">K393+J393+I393</f>
        <v>-198.76347868888885</v>
      </c>
      <c r="M393" s="17">
        <f t="shared" ref="M393:M456" si="77">L393*E393</f>
        <v>-178.88713081999998</v>
      </c>
      <c r="N393" s="18">
        <f t="shared" ref="N393:N456" si="78">IF(L393&lt;0,"0",L393)*0.0000002778</f>
        <v>0</v>
      </c>
      <c r="O393" s="15">
        <f>SUM($N$8:N393)</f>
        <v>2.939002962054774E-2</v>
      </c>
      <c r="P393" s="15">
        <f t="shared" ref="P393:P456" si="79">IF(L393&gt;0,"0",L393)</f>
        <v>-198.76347868888885</v>
      </c>
      <c r="Q393" s="18">
        <f t="shared" ref="Q393:Q456" si="80">(P393-(2*P393))*0.0000002778</f>
        <v>5.5216494379773327E-5</v>
      </c>
      <c r="R393" s="15">
        <f>SUM($Q$8:Q394)</f>
        <v>1.3409931534780158E-2</v>
      </c>
      <c r="S393" s="15">
        <f t="shared" ref="S393:S456" si="81">(R393*3600)*0.7</f>
        <v>33.793027467645992</v>
      </c>
    </row>
    <row r="394" spans="2:19" x14ac:dyDescent="0.25">
      <c r="B394" s="3" t="s">
        <v>38</v>
      </c>
      <c r="C394" s="3">
        <v>386</v>
      </c>
      <c r="D394" s="3">
        <v>386</v>
      </c>
      <c r="E394" s="9">
        <v>0</v>
      </c>
      <c r="F394" s="15">
        <f t="shared" ref="F394:F457" si="82">($E395-$E393)/2/3.6</f>
        <v>-0.125</v>
      </c>
      <c r="G394" s="15">
        <f t="shared" ref="G394:G457" si="83">($E395-$E393)/2</f>
        <v>-0.45</v>
      </c>
      <c r="H394" s="15">
        <f t="shared" si="72"/>
        <v>9908.1</v>
      </c>
      <c r="I394">
        <f t="shared" si="73"/>
        <v>-126.25</v>
      </c>
      <c r="J394">
        <f t="shared" si="74"/>
        <v>123.85125000000001</v>
      </c>
      <c r="K394">
        <f t="shared" si="75"/>
        <v>0</v>
      </c>
      <c r="L394" s="15">
        <f t="shared" si="76"/>
        <v>-2.3987499999999926</v>
      </c>
      <c r="M394" s="17">
        <f t="shared" si="77"/>
        <v>0</v>
      </c>
      <c r="N394" s="18">
        <f t="shared" si="78"/>
        <v>0</v>
      </c>
      <c r="O394" s="15">
        <f>SUM($N$8:N394)</f>
        <v>2.939002962054774E-2</v>
      </c>
      <c r="P394" s="15">
        <f t="shared" si="79"/>
        <v>-2.3987499999999926</v>
      </c>
      <c r="Q394" s="18">
        <f t="shared" si="80"/>
        <v>6.6637274999999802E-7</v>
      </c>
      <c r="R394" s="15">
        <f>SUM($Q$8:Q395)</f>
        <v>1.3409931534780158E-2</v>
      </c>
      <c r="S394" s="15">
        <f t="shared" si="81"/>
        <v>33.793027467645992</v>
      </c>
    </row>
    <row r="395" spans="2:19" x14ac:dyDescent="0.25">
      <c r="B395" s="3" t="s">
        <v>38</v>
      </c>
      <c r="C395" s="3">
        <v>387</v>
      </c>
      <c r="D395" s="3">
        <v>387</v>
      </c>
      <c r="E395" s="9">
        <v>0</v>
      </c>
      <c r="F395" s="15">
        <f t="shared" si="82"/>
        <v>0</v>
      </c>
      <c r="G395" s="15">
        <f t="shared" si="83"/>
        <v>0</v>
      </c>
      <c r="H395" s="15">
        <f t="shared" si="72"/>
        <v>9908.1</v>
      </c>
      <c r="I395">
        <f t="shared" si="73"/>
        <v>0</v>
      </c>
      <c r="J395">
        <f t="shared" si="74"/>
        <v>123.85125000000001</v>
      </c>
      <c r="K395">
        <f t="shared" si="75"/>
        <v>0</v>
      </c>
      <c r="L395" s="15">
        <f t="shared" si="76"/>
        <v>123.85125000000001</v>
      </c>
      <c r="M395" s="17">
        <f t="shared" si="77"/>
        <v>0</v>
      </c>
      <c r="N395" s="18">
        <f t="shared" si="78"/>
        <v>3.4405877250000005E-5</v>
      </c>
      <c r="O395" s="15">
        <f>SUM($N$8:N395)</f>
        <v>2.9424435497797739E-2</v>
      </c>
      <c r="P395" s="15" t="str">
        <f t="shared" si="79"/>
        <v>0</v>
      </c>
      <c r="Q395" s="18">
        <f t="shared" si="80"/>
        <v>0</v>
      </c>
      <c r="R395" s="15">
        <f>SUM($Q$8:Q396)</f>
        <v>1.3409931534780158E-2</v>
      </c>
      <c r="S395" s="15">
        <f t="shared" si="81"/>
        <v>33.793027467645992</v>
      </c>
    </row>
    <row r="396" spans="2:19" x14ac:dyDescent="0.25">
      <c r="B396" s="3" t="s">
        <v>38</v>
      </c>
      <c r="C396" s="3">
        <v>388</v>
      </c>
      <c r="D396" s="3">
        <v>388</v>
      </c>
      <c r="E396" s="9">
        <v>0</v>
      </c>
      <c r="F396" s="15">
        <f t="shared" si="82"/>
        <v>0</v>
      </c>
      <c r="G396" s="15">
        <f t="shared" si="83"/>
        <v>0</v>
      </c>
      <c r="H396" s="15">
        <f t="shared" si="72"/>
        <v>9908.1</v>
      </c>
      <c r="I396">
        <f t="shared" si="73"/>
        <v>0</v>
      </c>
      <c r="J396">
        <f t="shared" si="74"/>
        <v>123.85125000000001</v>
      </c>
      <c r="K396">
        <f t="shared" si="75"/>
        <v>0</v>
      </c>
      <c r="L396" s="15">
        <f t="shared" si="76"/>
        <v>123.85125000000001</v>
      </c>
      <c r="M396" s="17">
        <f t="shared" si="77"/>
        <v>0</v>
      </c>
      <c r="N396" s="18">
        <f t="shared" si="78"/>
        <v>3.4405877250000005E-5</v>
      </c>
      <c r="O396" s="15">
        <f>SUM($N$8:N396)</f>
        <v>2.9458841375047739E-2</v>
      </c>
      <c r="P396" s="15" t="str">
        <f t="shared" si="79"/>
        <v>0</v>
      </c>
      <c r="Q396" s="18">
        <f t="shared" si="80"/>
        <v>0</v>
      </c>
      <c r="R396" s="15">
        <f>SUM($Q$8:Q397)</f>
        <v>1.3409931534780158E-2</v>
      </c>
      <c r="S396" s="15">
        <f t="shared" si="81"/>
        <v>33.793027467645992</v>
      </c>
    </row>
    <row r="397" spans="2:19" x14ac:dyDescent="0.25">
      <c r="B397" s="3" t="s">
        <v>38</v>
      </c>
      <c r="C397" s="3">
        <v>389</v>
      </c>
      <c r="D397" s="3">
        <v>389</v>
      </c>
      <c r="E397" s="9">
        <v>0</v>
      </c>
      <c r="F397" s="15">
        <f t="shared" si="82"/>
        <v>0</v>
      </c>
      <c r="G397" s="15">
        <f t="shared" si="83"/>
        <v>0</v>
      </c>
      <c r="H397" s="15">
        <f t="shared" si="72"/>
        <v>9908.1</v>
      </c>
      <c r="I397">
        <f t="shared" si="73"/>
        <v>0</v>
      </c>
      <c r="J397">
        <f t="shared" si="74"/>
        <v>123.85125000000001</v>
      </c>
      <c r="K397">
        <f t="shared" si="75"/>
        <v>0</v>
      </c>
      <c r="L397" s="15">
        <f t="shared" si="76"/>
        <v>123.85125000000001</v>
      </c>
      <c r="M397" s="17">
        <f t="shared" si="77"/>
        <v>0</v>
      </c>
      <c r="N397" s="18">
        <f t="shared" si="78"/>
        <v>3.4405877250000005E-5</v>
      </c>
      <c r="O397" s="15">
        <f>SUM($N$8:N397)</f>
        <v>2.9493247252297738E-2</v>
      </c>
      <c r="P397" s="15" t="str">
        <f t="shared" si="79"/>
        <v>0</v>
      </c>
      <c r="Q397" s="18">
        <f t="shared" si="80"/>
        <v>0</v>
      </c>
      <c r="R397" s="15">
        <f>SUM($Q$8:Q398)</f>
        <v>1.3409931534780158E-2</v>
      </c>
      <c r="S397" s="15">
        <f t="shared" si="81"/>
        <v>33.793027467645992</v>
      </c>
    </row>
    <row r="398" spans="2:19" x14ac:dyDescent="0.25">
      <c r="B398" s="3" t="s">
        <v>38</v>
      </c>
      <c r="C398" s="3">
        <v>390</v>
      </c>
      <c r="D398" s="3">
        <v>390</v>
      </c>
      <c r="E398" s="9">
        <v>0</v>
      </c>
      <c r="F398" s="15">
        <f t="shared" si="82"/>
        <v>0</v>
      </c>
      <c r="G398" s="15">
        <f t="shared" si="83"/>
        <v>0</v>
      </c>
      <c r="H398" s="15">
        <f t="shared" si="72"/>
        <v>9908.1</v>
      </c>
      <c r="I398">
        <f t="shared" si="73"/>
        <v>0</v>
      </c>
      <c r="J398">
        <f t="shared" si="74"/>
        <v>123.85125000000001</v>
      </c>
      <c r="K398">
        <f t="shared" si="75"/>
        <v>0</v>
      </c>
      <c r="L398" s="15">
        <f t="shared" si="76"/>
        <v>123.85125000000001</v>
      </c>
      <c r="M398" s="17">
        <f t="shared" si="77"/>
        <v>0</v>
      </c>
      <c r="N398" s="18">
        <f t="shared" si="78"/>
        <v>3.4405877250000005E-5</v>
      </c>
      <c r="O398" s="15">
        <f>SUM($N$8:N398)</f>
        <v>2.9527653129547738E-2</v>
      </c>
      <c r="P398" s="15" t="str">
        <f t="shared" si="79"/>
        <v>0</v>
      </c>
      <c r="Q398" s="18">
        <f t="shared" si="80"/>
        <v>0</v>
      </c>
      <c r="R398" s="15">
        <f>SUM($Q$8:Q399)</f>
        <v>1.3409931534780158E-2</v>
      </c>
      <c r="S398" s="15">
        <f t="shared" si="81"/>
        <v>33.793027467645992</v>
      </c>
    </row>
    <row r="399" spans="2:19" x14ac:dyDescent="0.25">
      <c r="B399" s="3" t="s">
        <v>38</v>
      </c>
      <c r="C399" s="3">
        <v>391</v>
      </c>
      <c r="D399" s="3">
        <v>391</v>
      </c>
      <c r="E399" s="9">
        <v>0</v>
      </c>
      <c r="F399" s="15">
        <f t="shared" si="82"/>
        <v>6.9444444444444448E-2</v>
      </c>
      <c r="G399" s="15">
        <f t="shared" si="83"/>
        <v>0.25</v>
      </c>
      <c r="H399" s="15">
        <f t="shared" si="72"/>
        <v>9908.1</v>
      </c>
      <c r="I399">
        <f t="shared" si="73"/>
        <v>70.138888888888886</v>
      </c>
      <c r="J399">
        <f t="shared" si="74"/>
        <v>123.85125000000001</v>
      </c>
      <c r="K399">
        <f t="shared" si="75"/>
        <v>0</v>
      </c>
      <c r="L399" s="15">
        <f t="shared" si="76"/>
        <v>193.99013888888891</v>
      </c>
      <c r="M399" s="17">
        <f t="shared" si="77"/>
        <v>0</v>
      </c>
      <c r="N399" s="18">
        <f t="shared" si="78"/>
        <v>5.3890460583333341E-5</v>
      </c>
      <c r="O399" s="15">
        <f>SUM($N$8:N399)</f>
        <v>2.9581543590131071E-2</v>
      </c>
      <c r="P399" s="15" t="str">
        <f t="shared" si="79"/>
        <v>0</v>
      </c>
      <c r="Q399" s="18">
        <f t="shared" si="80"/>
        <v>0</v>
      </c>
      <c r="R399" s="15">
        <f>SUM($Q$8:Q400)</f>
        <v>1.3409931534780158E-2</v>
      </c>
      <c r="S399" s="15">
        <f t="shared" si="81"/>
        <v>33.793027467645992</v>
      </c>
    </row>
    <row r="400" spans="2:19" x14ac:dyDescent="0.25">
      <c r="B400" s="3" t="s">
        <v>38</v>
      </c>
      <c r="C400" s="3">
        <v>392</v>
      </c>
      <c r="D400" s="3">
        <v>392</v>
      </c>
      <c r="E400" s="9">
        <v>0.5</v>
      </c>
      <c r="F400" s="15">
        <f t="shared" si="82"/>
        <v>0.29166666666666669</v>
      </c>
      <c r="G400" s="15">
        <f t="shared" si="83"/>
        <v>1.05</v>
      </c>
      <c r="H400" s="15">
        <f t="shared" si="72"/>
        <v>9908.1</v>
      </c>
      <c r="I400">
        <f t="shared" si="73"/>
        <v>294.58333333333337</v>
      </c>
      <c r="J400">
        <f t="shared" si="74"/>
        <v>123.85125000000001</v>
      </c>
      <c r="K400">
        <f t="shared" si="75"/>
        <v>7.4568518518518517E-3</v>
      </c>
      <c r="L400" s="15">
        <f t="shared" si="76"/>
        <v>418.44204018518525</v>
      </c>
      <c r="M400" s="17">
        <f t="shared" si="77"/>
        <v>209.22102009259262</v>
      </c>
      <c r="N400" s="18">
        <f t="shared" si="78"/>
        <v>1.1624319876344447E-4</v>
      </c>
      <c r="O400" s="15">
        <f>SUM($N$8:N400)</f>
        <v>2.9697786788894516E-2</v>
      </c>
      <c r="P400" s="15" t="str">
        <f t="shared" si="79"/>
        <v>0</v>
      </c>
      <c r="Q400" s="18">
        <f t="shared" si="80"/>
        <v>0</v>
      </c>
      <c r="R400" s="15">
        <f>SUM($Q$8:Q401)</f>
        <v>1.3409931534780158E-2</v>
      </c>
      <c r="S400" s="15">
        <f t="shared" si="81"/>
        <v>33.793027467645992</v>
      </c>
    </row>
    <row r="401" spans="2:19" x14ac:dyDescent="0.25">
      <c r="B401" s="3" t="s">
        <v>38</v>
      </c>
      <c r="C401" s="3">
        <v>393</v>
      </c>
      <c r="D401" s="3">
        <v>393</v>
      </c>
      <c r="E401" s="9">
        <v>2.1</v>
      </c>
      <c r="F401" s="15">
        <f t="shared" si="82"/>
        <v>0.59722222222222221</v>
      </c>
      <c r="G401" s="15">
        <f t="shared" si="83"/>
        <v>2.15</v>
      </c>
      <c r="H401" s="15">
        <f t="shared" si="72"/>
        <v>9908.1</v>
      </c>
      <c r="I401">
        <f t="shared" si="73"/>
        <v>603.19444444444446</v>
      </c>
      <c r="J401">
        <f t="shared" si="74"/>
        <v>123.85125000000001</v>
      </c>
      <c r="K401">
        <f t="shared" si="75"/>
        <v>0.13153886666666667</v>
      </c>
      <c r="L401" s="15">
        <f t="shared" si="76"/>
        <v>727.17723331111119</v>
      </c>
      <c r="M401" s="17">
        <f t="shared" si="77"/>
        <v>1527.0721899533335</v>
      </c>
      <c r="N401" s="18">
        <f t="shared" si="78"/>
        <v>2.020098354138267E-4</v>
      </c>
      <c r="O401" s="15">
        <f>SUM($N$8:N401)</f>
        <v>2.9899796624308344E-2</v>
      </c>
      <c r="P401" s="15" t="str">
        <f t="shared" si="79"/>
        <v>0</v>
      </c>
      <c r="Q401" s="18">
        <f t="shared" si="80"/>
        <v>0</v>
      </c>
      <c r="R401" s="15">
        <f>SUM($Q$8:Q402)</f>
        <v>1.3409931534780158E-2</v>
      </c>
      <c r="S401" s="15">
        <f t="shared" si="81"/>
        <v>33.793027467645992</v>
      </c>
    </row>
    <row r="402" spans="2:19" x14ac:dyDescent="0.25">
      <c r="B402" s="3" t="s">
        <v>38</v>
      </c>
      <c r="C402" s="3">
        <v>394</v>
      </c>
      <c r="D402" s="3">
        <v>394</v>
      </c>
      <c r="E402" s="9">
        <v>4.8</v>
      </c>
      <c r="F402" s="15">
        <f t="shared" si="82"/>
        <v>0.86111111111111127</v>
      </c>
      <c r="G402" s="15">
        <f t="shared" si="83"/>
        <v>3.1000000000000005</v>
      </c>
      <c r="H402" s="15">
        <f t="shared" si="72"/>
        <v>9908.1</v>
      </c>
      <c r="I402">
        <f t="shared" si="73"/>
        <v>869.7222222222224</v>
      </c>
      <c r="J402">
        <f t="shared" si="74"/>
        <v>123.85125000000001</v>
      </c>
      <c r="K402">
        <f t="shared" si="75"/>
        <v>0.68722346666666656</v>
      </c>
      <c r="L402" s="15">
        <f t="shared" si="76"/>
        <v>994.26069568888909</v>
      </c>
      <c r="M402" s="17">
        <f t="shared" si="77"/>
        <v>4772.4513393066673</v>
      </c>
      <c r="N402" s="18">
        <f t="shared" si="78"/>
        <v>2.7620562126237338E-4</v>
      </c>
      <c r="O402" s="15">
        <f>SUM($N$8:N402)</f>
        <v>3.0176002245570717E-2</v>
      </c>
      <c r="P402" s="15" t="str">
        <f t="shared" si="79"/>
        <v>0</v>
      </c>
      <c r="Q402" s="18">
        <f t="shared" si="80"/>
        <v>0</v>
      </c>
      <c r="R402" s="15">
        <f>SUM($Q$8:Q403)</f>
        <v>1.3409931534780158E-2</v>
      </c>
      <c r="S402" s="15">
        <f t="shared" si="81"/>
        <v>33.793027467645992</v>
      </c>
    </row>
    <row r="403" spans="2:19" x14ac:dyDescent="0.25">
      <c r="B403" s="3" t="s">
        <v>38</v>
      </c>
      <c r="C403" s="3">
        <v>395</v>
      </c>
      <c r="D403" s="3">
        <v>395</v>
      </c>
      <c r="E403" s="9">
        <v>8.3000000000000007</v>
      </c>
      <c r="F403" s="15">
        <f t="shared" si="82"/>
        <v>1.0416666666666667</v>
      </c>
      <c r="G403" s="15">
        <f t="shared" si="83"/>
        <v>3.7500000000000004</v>
      </c>
      <c r="H403" s="15">
        <f t="shared" si="72"/>
        <v>9908.1</v>
      </c>
      <c r="I403">
        <f t="shared" si="73"/>
        <v>1052.0833333333335</v>
      </c>
      <c r="J403">
        <f t="shared" si="74"/>
        <v>123.85125000000001</v>
      </c>
      <c r="K403">
        <f t="shared" si="75"/>
        <v>2.0548100962962965</v>
      </c>
      <c r="L403" s="15">
        <f t="shared" si="76"/>
        <v>1177.9893934296297</v>
      </c>
      <c r="M403" s="17">
        <f t="shared" si="77"/>
        <v>9777.3119654659276</v>
      </c>
      <c r="N403" s="18">
        <f t="shared" si="78"/>
        <v>3.2724545349475113E-4</v>
      </c>
      <c r="O403" s="15">
        <f>SUM($N$8:N403)</f>
        <v>3.0503247699065469E-2</v>
      </c>
      <c r="P403" s="15" t="str">
        <f t="shared" si="79"/>
        <v>0</v>
      </c>
      <c r="Q403" s="18">
        <f t="shared" si="80"/>
        <v>0</v>
      </c>
      <c r="R403" s="15">
        <f>SUM($Q$8:Q404)</f>
        <v>1.3409931534780158E-2</v>
      </c>
      <c r="S403" s="15">
        <f t="shared" si="81"/>
        <v>33.793027467645992</v>
      </c>
    </row>
    <row r="404" spans="2:19" x14ac:dyDescent="0.25">
      <c r="B404" s="3" t="s">
        <v>38</v>
      </c>
      <c r="C404" s="3">
        <v>396</v>
      </c>
      <c r="D404" s="3">
        <v>396</v>
      </c>
      <c r="E404" s="9">
        <v>12.3</v>
      </c>
      <c r="F404" s="15">
        <f t="shared" si="82"/>
        <v>1.1527777777777779</v>
      </c>
      <c r="G404" s="15">
        <f t="shared" si="83"/>
        <v>4.1500000000000004</v>
      </c>
      <c r="H404" s="15">
        <f t="shared" si="72"/>
        <v>9908.1</v>
      </c>
      <c r="I404">
        <f t="shared" si="73"/>
        <v>1164.3055555555557</v>
      </c>
      <c r="J404">
        <f t="shared" si="74"/>
        <v>123.85125000000001</v>
      </c>
      <c r="K404">
        <f t="shared" si="75"/>
        <v>4.5125884666666662</v>
      </c>
      <c r="L404" s="15">
        <f t="shared" si="76"/>
        <v>1292.6693940222224</v>
      </c>
      <c r="M404" s="17">
        <f t="shared" si="77"/>
        <v>15899.833546473335</v>
      </c>
      <c r="N404" s="18">
        <f t="shared" si="78"/>
        <v>3.5910355765937337E-4</v>
      </c>
      <c r="O404" s="15">
        <f>SUM($N$8:N404)</f>
        <v>3.0862351256724842E-2</v>
      </c>
      <c r="P404" s="15" t="str">
        <f t="shared" si="79"/>
        <v>0</v>
      </c>
      <c r="Q404" s="18">
        <f t="shared" si="80"/>
        <v>0</v>
      </c>
      <c r="R404" s="15">
        <f>SUM($Q$8:Q405)</f>
        <v>1.3409931534780158E-2</v>
      </c>
      <c r="S404" s="15">
        <f t="shared" si="81"/>
        <v>33.793027467645992</v>
      </c>
    </row>
    <row r="405" spans="2:19" x14ac:dyDescent="0.25">
      <c r="B405" s="3" t="s">
        <v>38</v>
      </c>
      <c r="C405" s="3">
        <v>397</v>
      </c>
      <c r="D405" s="3">
        <v>397</v>
      </c>
      <c r="E405" s="9">
        <v>16.600000000000001</v>
      </c>
      <c r="F405" s="15">
        <f t="shared" si="82"/>
        <v>1.1944444444444442</v>
      </c>
      <c r="G405" s="15">
        <f t="shared" si="83"/>
        <v>4.2999999999999989</v>
      </c>
      <c r="H405" s="15">
        <f t="shared" si="72"/>
        <v>9908.1</v>
      </c>
      <c r="I405">
        <f t="shared" si="73"/>
        <v>1206.3888888888887</v>
      </c>
      <c r="J405">
        <f t="shared" si="74"/>
        <v>123.85125000000001</v>
      </c>
      <c r="K405">
        <f t="shared" si="75"/>
        <v>8.2192403851851861</v>
      </c>
      <c r="L405" s="15">
        <f t="shared" si="76"/>
        <v>1338.4593792740739</v>
      </c>
      <c r="M405" s="17">
        <f t="shared" si="77"/>
        <v>22218.425695949627</v>
      </c>
      <c r="N405" s="18">
        <f t="shared" si="78"/>
        <v>3.7182401556233775E-4</v>
      </c>
      <c r="O405" s="15">
        <f>SUM($N$8:N405)</f>
        <v>3.1234175272287182E-2</v>
      </c>
      <c r="P405" s="15" t="str">
        <f t="shared" si="79"/>
        <v>0</v>
      </c>
      <c r="Q405" s="18">
        <f t="shared" si="80"/>
        <v>0</v>
      </c>
      <c r="R405" s="15">
        <f>SUM($Q$8:Q406)</f>
        <v>1.3409931534780158E-2</v>
      </c>
      <c r="S405" s="15">
        <f t="shared" si="81"/>
        <v>33.793027467645992</v>
      </c>
    </row>
    <row r="406" spans="2:19" x14ac:dyDescent="0.25">
      <c r="B406" s="3" t="s">
        <v>38</v>
      </c>
      <c r="C406" s="3">
        <v>398</v>
      </c>
      <c r="D406" s="3">
        <v>398</v>
      </c>
      <c r="E406" s="9">
        <v>20.9</v>
      </c>
      <c r="F406" s="15">
        <f t="shared" si="82"/>
        <v>1.0555555555555551</v>
      </c>
      <c r="G406" s="15">
        <f t="shared" si="83"/>
        <v>3.7999999999999989</v>
      </c>
      <c r="H406" s="15">
        <f t="shared" si="72"/>
        <v>9908.1</v>
      </c>
      <c r="I406">
        <f t="shared" si="73"/>
        <v>1066.1111111111106</v>
      </c>
      <c r="J406">
        <f t="shared" si="74"/>
        <v>123.85125000000001</v>
      </c>
      <c r="K406">
        <f t="shared" si="75"/>
        <v>13.028909829629628</v>
      </c>
      <c r="L406" s="15">
        <f t="shared" si="76"/>
        <v>1202.9912709407404</v>
      </c>
      <c r="M406" s="17">
        <f t="shared" si="77"/>
        <v>25142.517562661473</v>
      </c>
      <c r="N406" s="18">
        <f t="shared" si="78"/>
        <v>3.3419097506733769E-4</v>
      </c>
      <c r="O406" s="15">
        <f>SUM($N$8:N406)</f>
        <v>3.1568366247354519E-2</v>
      </c>
      <c r="P406" s="15" t="str">
        <f t="shared" si="79"/>
        <v>0</v>
      </c>
      <c r="Q406" s="18">
        <f t="shared" si="80"/>
        <v>0</v>
      </c>
      <c r="R406" s="15">
        <f>SUM($Q$8:Q407)</f>
        <v>1.3409931534780158E-2</v>
      </c>
      <c r="S406" s="15">
        <f t="shared" si="81"/>
        <v>33.793027467645992</v>
      </c>
    </row>
    <row r="407" spans="2:19" x14ac:dyDescent="0.25">
      <c r="B407" s="3" t="s">
        <v>38</v>
      </c>
      <c r="C407" s="3">
        <v>399</v>
      </c>
      <c r="D407" s="3">
        <v>399</v>
      </c>
      <c r="E407" s="9">
        <v>24.2</v>
      </c>
      <c r="F407" s="15">
        <f t="shared" si="82"/>
        <v>0.65277777777777812</v>
      </c>
      <c r="G407" s="15">
        <f t="shared" si="83"/>
        <v>2.3500000000000014</v>
      </c>
      <c r="H407" s="15">
        <f t="shared" si="72"/>
        <v>9908.1</v>
      </c>
      <c r="I407">
        <f t="shared" si="73"/>
        <v>659.30555555555588</v>
      </c>
      <c r="J407">
        <f t="shared" si="74"/>
        <v>123.85125000000001</v>
      </c>
      <c r="K407">
        <f t="shared" si="75"/>
        <v>17.468122874074066</v>
      </c>
      <c r="L407" s="15">
        <f t="shared" si="76"/>
        <v>800.62492842963002</v>
      </c>
      <c r="M407" s="17">
        <f t="shared" si="77"/>
        <v>19375.123267997045</v>
      </c>
      <c r="N407" s="18">
        <f t="shared" si="78"/>
        <v>2.2241360511775124E-4</v>
      </c>
      <c r="O407" s="15">
        <f>SUM($N$8:N407)</f>
        <v>3.1790779852472272E-2</v>
      </c>
      <c r="P407" s="15" t="str">
        <f t="shared" si="79"/>
        <v>0</v>
      </c>
      <c r="Q407" s="18">
        <f t="shared" si="80"/>
        <v>0</v>
      </c>
      <c r="R407" s="15">
        <f>SUM($Q$8:Q408)</f>
        <v>1.3409931534780158E-2</v>
      </c>
      <c r="S407" s="15">
        <f t="shared" si="81"/>
        <v>33.793027467645992</v>
      </c>
    </row>
    <row r="408" spans="2:19" x14ac:dyDescent="0.25">
      <c r="B408" s="3" t="s">
        <v>38</v>
      </c>
      <c r="C408" s="3">
        <v>400</v>
      </c>
      <c r="D408" s="3">
        <v>400</v>
      </c>
      <c r="E408" s="9">
        <v>25.6</v>
      </c>
      <c r="F408" s="15">
        <f t="shared" si="82"/>
        <v>0.19444444444444473</v>
      </c>
      <c r="G408" s="15">
        <f t="shared" si="83"/>
        <v>0.70000000000000107</v>
      </c>
      <c r="H408" s="15">
        <f t="shared" si="72"/>
        <v>9908.1</v>
      </c>
      <c r="I408">
        <f t="shared" si="73"/>
        <v>196.38888888888917</v>
      </c>
      <c r="J408">
        <f t="shared" si="74"/>
        <v>123.85125000000001</v>
      </c>
      <c r="K408">
        <f t="shared" si="75"/>
        <v>19.547689718518516</v>
      </c>
      <c r="L408" s="15">
        <f t="shared" si="76"/>
        <v>339.78782860740773</v>
      </c>
      <c r="M408" s="17">
        <f t="shared" si="77"/>
        <v>8698.5684123496376</v>
      </c>
      <c r="N408" s="18">
        <f t="shared" si="78"/>
        <v>9.4393058787137866E-5</v>
      </c>
      <c r="O408" s="15">
        <f>SUM($N$8:N408)</f>
        <v>3.1885172911259411E-2</v>
      </c>
      <c r="P408" s="15" t="str">
        <f t="shared" si="79"/>
        <v>0</v>
      </c>
      <c r="Q408" s="18">
        <f t="shared" si="80"/>
        <v>0</v>
      </c>
      <c r="R408" s="15">
        <f>SUM($Q$8:Q409)</f>
        <v>1.3409931534780158E-2</v>
      </c>
      <c r="S408" s="15">
        <f t="shared" si="81"/>
        <v>33.793027467645992</v>
      </c>
    </row>
    <row r="409" spans="2:19" x14ac:dyDescent="0.25">
      <c r="B409" s="3" t="s">
        <v>38</v>
      </c>
      <c r="C409" s="3">
        <v>401</v>
      </c>
      <c r="D409" s="3">
        <v>401</v>
      </c>
      <c r="E409" s="9">
        <v>25.6</v>
      </c>
      <c r="F409" s="15">
        <f t="shared" si="82"/>
        <v>-9.7222222222222612E-2</v>
      </c>
      <c r="G409" s="15">
        <f t="shared" si="83"/>
        <v>-0.35000000000000142</v>
      </c>
      <c r="H409" s="15">
        <f t="shared" si="72"/>
        <v>9908.1</v>
      </c>
      <c r="I409">
        <f t="shared" si="73"/>
        <v>-98.194444444444841</v>
      </c>
      <c r="J409">
        <f t="shared" si="74"/>
        <v>123.85125000000001</v>
      </c>
      <c r="K409">
        <f t="shared" si="75"/>
        <v>19.547689718518516</v>
      </c>
      <c r="L409" s="15">
        <f t="shared" si="76"/>
        <v>45.204495274073693</v>
      </c>
      <c r="M409" s="17">
        <f t="shared" si="77"/>
        <v>1157.2350790162866</v>
      </c>
      <c r="N409" s="18">
        <f t="shared" si="78"/>
        <v>1.2557808787137673E-5</v>
      </c>
      <c r="O409" s="15">
        <f>SUM($N$8:N409)</f>
        <v>3.1897730720046549E-2</v>
      </c>
      <c r="P409" s="15" t="str">
        <f t="shared" si="79"/>
        <v>0</v>
      </c>
      <c r="Q409" s="18">
        <f t="shared" si="80"/>
        <v>0</v>
      </c>
      <c r="R409" s="15">
        <f>SUM($Q$8:Q410)</f>
        <v>1.346001730466073E-2</v>
      </c>
      <c r="S409" s="15">
        <f t="shared" si="81"/>
        <v>33.919243607745038</v>
      </c>
    </row>
    <row r="410" spans="2:19" x14ac:dyDescent="0.25">
      <c r="B410" s="3" t="s">
        <v>38</v>
      </c>
      <c r="C410" s="3">
        <v>402</v>
      </c>
      <c r="D410" s="3">
        <v>402</v>
      </c>
      <c r="E410" s="9">
        <v>24.9</v>
      </c>
      <c r="F410" s="15">
        <f t="shared" si="82"/>
        <v>-0.31944444444444453</v>
      </c>
      <c r="G410" s="15">
        <f t="shared" si="83"/>
        <v>-1.1500000000000004</v>
      </c>
      <c r="H410" s="15">
        <f t="shared" si="72"/>
        <v>9908.1</v>
      </c>
      <c r="I410">
        <f t="shared" si="73"/>
        <v>-322.63888888888897</v>
      </c>
      <c r="J410">
        <f t="shared" si="74"/>
        <v>123.85125000000001</v>
      </c>
      <c r="K410">
        <f t="shared" si="75"/>
        <v>18.493290866666662</v>
      </c>
      <c r="L410" s="15">
        <f t="shared" si="76"/>
        <v>-180.29434802222229</v>
      </c>
      <c r="M410" s="17">
        <f t="shared" si="77"/>
        <v>-4489.3292657533348</v>
      </c>
      <c r="N410" s="18">
        <f t="shared" si="78"/>
        <v>0</v>
      </c>
      <c r="O410" s="15">
        <f>SUM($N$8:N410)</f>
        <v>3.1897730720046549E-2</v>
      </c>
      <c r="P410" s="15">
        <f t="shared" si="79"/>
        <v>-180.29434802222229</v>
      </c>
      <c r="Q410" s="18">
        <f t="shared" si="80"/>
        <v>5.0085769880573354E-5</v>
      </c>
      <c r="R410" s="15">
        <f>SUM($Q$8:Q411)</f>
        <v>1.3549711261675312E-2</v>
      </c>
      <c r="S410" s="15">
        <f t="shared" si="81"/>
        <v>34.145272379421783</v>
      </c>
    </row>
    <row r="411" spans="2:19" x14ac:dyDescent="0.25">
      <c r="B411" s="3" t="s">
        <v>38</v>
      </c>
      <c r="C411" s="3">
        <v>403</v>
      </c>
      <c r="D411" s="3">
        <v>403</v>
      </c>
      <c r="E411" s="9">
        <v>23.3</v>
      </c>
      <c r="F411" s="15">
        <f t="shared" si="82"/>
        <v>-0.45833333333333293</v>
      </c>
      <c r="G411" s="15">
        <f t="shared" si="83"/>
        <v>-1.6499999999999986</v>
      </c>
      <c r="H411" s="15">
        <f t="shared" si="72"/>
        <v>9908.1</v>
      </c>
      <c r="I411">
        <f t="shared" si="73"/>
        <v>-462.91666666666623</v>
      </c>
      <c r="J411">
        <f t="shared" si="74"/>
        <v>123.85125000000001</v>
      </c>
      <c r="K411">
        <f t="shared" si="75"/>
        <v>16.193001207407406</v>
      </c>
      <c r="L411" s="15">
        <f t="shared" si="76"/>
        <v>-322.87241545925883</v>
      </c>
      <c r="M411" s="17">
        <f t="shared" si="77"/>
        <v>-7522.9272802007308</v>
      </c>
      <c r="N411" s="18">
        <f t="shared" si="78"/>
        <v>0</v>
      </c>
      <c r="O411" s="15">
        <f>SUM($N$8:N411)</f>
        <v>3.1897730720046549E-2</v>
      </c>
      <c r="P411" s="15">
        <f t="shared" si="79"/>
        <v>-322.87241545925883</v>
      </c>
      <c r="Q411" s="18">
        <f t="shared" si="80"/>
        <v>8.9693957014582107E-5</v>
      </c>
      <c r="R411" s="15">
        <f>SUM($Q$8:Q412)</f>
        <v>1.3632243859841419E-2</v>
      </c>
      <c r="S411" s="15">
        <f t="shared" si="81"/>
        <v>34.35325452680037</v>
      </c>
    </row>
    <row r="412" spans="2:19" x14ac:dyDescent="0.25">
      <c r="B412" s="3" t="s">
        <v>38</v>
      </c>
      <c r="C412" s="3">
        <v>404</v>
      </c>
      <c r="D412" s="3">
        <v>404</v>
      </c>
      <c r="E412" s="9">
        <v>21.6</v>
      </c>
      <c r="F412" s="15">
        <f t="shared" si="82"/>
        <v>-0.43055555555555575</v>
      </c>
      <c r="G412" s="15">
        <f t="shared" si="83"/>
        <v>-1.5500000000000007</v>
      </c>
      <c r="H412" s="15">
        <f t="shared" si="72"/>
        <v>9908.1</v>
      </c>
      <c r="I412">
        <f t="shared" si="73"/>
        <v>-434.86111111111131</v>
      </c>
      <c r="J412">
        <f t="shared" si="74"/>
        <v>123.85125000000001</v>
      </c>
      <c r="K412">
        <f t="shared" si="75"/>
        <v>13.916275199999998</v>
      </c>
      <c r="L412" s="15">
        <f t="shared" si="76"/>
        <v>-297.09358591111129</v>
      </c>
      <c r="M412" s="17">
        <f t="shared" si="77"/>
        <v>-6417.2214556800045</v>
      </c>
      <c r="N412" s="18">
        <f t="shared" si="78"/>
        <v>0</v>
      </c>
      <c r="O412" s="15">
        <f>SUM($N$8:N412)</f>
        <v>3.1897730720046549E-2</v>
      </c>
      <c r="P412" s="15">
        <f t="shared" si="79"/>
        <v>-297.09358591111129</v>
      </c>
      <c r="Q412" s="18">
        <f t="shared" si="80"/>
        <v>8.2532598166106723E-5</v>
      </c>
      <c r="R412" s="15">
        <f>SUM($Q$8:Q413)</f>
        <v>1.3707467524541267E-2</v>
      </c>
      <c r="S412" s="15">
        <f t="shared" si="81"/>
        <v>34.542818161843989</v>
      </c>
    </row>
    <row r="413" spans="2:19" x14ac:dyDescent="0.25">
      <c r="B413" s="3" t="s">
        <v>38</v>
      </c>
      <c r="C413" s="3">
        <v>405</v>
      </c>
      <c r="D413" s="3">
        <v>405</v>
      </c>
      <c r="E413" s="9">
        <v>20.2</v>
      </c>
      <c r="F413" s="15">
        <f t="shared" si="82"/>
        <v>-0.40277777777777807</v>
      </c>
      <c r="G413" s="15">
        <f t="shared" si="83"/>
        <v>-1.4500000000000011</v>
      </c>
      <c r="H413" s="15">
        <f t="shared" si="72"/>
        <v>9908.1</v>
      </c>
      <c r="I413">
        <f t="shared" si="73"/>
        <v>-406.80555555555583</v>
      </c>
      <c r="J413">
        <f t="shared" si="74"/>
        <v>123.85125000000001</v>
      </c>
      <c r="K413">
        <f t="shared" si="75"/>
        <v>12.170775318518515</v>
      </c>
      <c r="L413" s="15">
        <f t="shared" si="76"/>
        <v>-270.78353023703733</v>
      </c>
      <c r="M413" s="17">
        <f t="shared" si="77"/>
        <v>-5469.8273107881541</v>
      </c>
      <c r="N413" s="18">
        <f t="shared" si="78"/>
        <v>0</v>
      </c>
      <c r="O413" s="15">
        <f>SUM($N$8:N413)</f>
        <v>3.1897730720046549E-2</v>
      </c>
      <c r="P413" s="15">
        <f t="shared" si="79"/>
        <v>-270.78353023703733</v>
      </c>
      <c r="Q413" s="18">
        <f t="shared" si="80"/>
        <v>7.5223664699848976E-5</v>
      </c>
      <c r="R413" s="15">
        <f>SUM($Q$8:Q414)</f>
        <v>1.379486543047905E-2</v>
      </c>
      <c r="S413" s="15">
        <f t="shared" si="81"/>
        <v>34.763060884807203</v>
      </c>
    </row>
    <row r="414" spans="2:19" x14ac:dyDescent="0.25">
      <c r="B414" s="3" t="s">
        <v>38</v>
      </c>
      <c r="C414" s="3">
        <v>406</v>
      </c>
      <c r="D414" s="3">
        <v>406</v>
      </c>
      <c r="E414" s="9">
        <v>18.7</v>
      </c>
      <c r="F414" s="15">
        <f t="shared" si="82"/>
        <v>-0.44444444444444431</v>
      </c>
      <c r="G414" s="15">
        <f t="shared" si="83"/>
        <v>-1.5999999999999996</v>
      </c>
      <c r="H414" s="15">
        <f t="shared" si="72"/>
        <v>9908.1</v>
      </c>
      <c r="I414">
        <f t="shared" si="73"/>
        <v>-448.88888888888874</v>
      </c>
      <c r="J414">
        <f t="shared" si="74"/>
        <v>123.85125000000001</v>
      </c>
      <c r="K414">
        <f t="shared" si="75"/>
        <v>10.430346096296292</v>
      </c>
      <c r="L414" s="15">
        <f t="shared" si="76"/>
        <v>-314.60729279259243</v>
      </c>
      <c r="M414" s="17">
        <f t="shared" si="77"/>
        <v>-5883.1563752214779</v>
      </c>
      <c r="N414" s="18">
        <f t="shared" si="78"/>
        <v>0</v>
      </c>
      <c r="O414" s="15">
        <f>SUM($N$8:N414)</f>
        <v>3.1897730720046549E-2</v>
      </c>
      <c r="P414" s="15">
        <f t="shared" si="79"/>
        <v>-314.60729279259243</v>
      </c>
      <c r="Q414" s="18">
        <f t="shared" si="80"/>
        <v>8.7397905937782179E-5</v>
      </c>
      <c r="R414" s="15">
        <f>SUM($Q$8:Q415)</f>
        <v>1.3890560050353939E-2</v>
      </c>
      <c r="S414" s="15">
        <f t="shared" si="81"/>
        <v>35.004211326891927</v>
      </c>
    </row>
    <row r="415" spans="2:19" x14ac:dyDescent="0.25">
      <c r="B415" s="3" t="s">
        <v>38</v>
      </c>
      <c r="C415" s="3">
        <v>407</v>
      </c>
      <c r="D415" s="3">
        <v>407</v>
      </c>
      <c r="E415" s="9">
        <v>17</v>
      </c>
      <c r="F415" s="15">
        <f t="shared" si="82"/>
        <v>-0.47222222222222199</v>
      </c>
      <c r="G415" s="15">
        <f t="shared" si="83"/>
        <v>-1.6999999999999993</v>
      </c>
      <c r="H415" s="15">
        <f t="shared" si="72"/>
        <v>9908.1</v>
      </c>
      <c r="I415">
        <f t="shared" si="73"/>
        <v>-476.94444444444423</v>
      </c>
      <c r="J415">
        <f t="shared" si="74"/>
        <v>123.85125000000001</v>
      </c>
      <c r="K415">
        <f t="shared" si="75"/>
        <v>8.6201207407407399</v>
      </c>
      <c r="L415" s="15">
        <f t="shared" si="76"/>
        <v>-344.47307370370345</v>
      </c>
      <c r="M415" s="17">
        <f t="shared" si="77"/>
        <v>-5856.0422529629586</v>
      </c>
      <c r="N415" s="18">
        <f t="shared" si="78"/>
        <v>0</v>
      </c>
      <c r="O415" s="15">
        <f>SUM($N$8:N415)</f>
        <v>3.1897730720046549E-2</v>
      </c>
      <c r="P415" s="15">
        <f t="shared" si="79"/>
        <v>-344.47307370370345</v>
      </c>
      <c r="Q415" s="18">
        <f t="shared" si="80"/>
        <v>9.5694619874888827E-5</v>
      </c>
      <c r="R415" s="15">
        <f>SUM($Q$8:Q416)</f>
        <v>1.3963328157441767E-2</v>
      </c>
      <c r="S415" s="15">
        <f t="shared" si="81"/>
        <v>35.18758695675325</v>
      </c>
    </row>
    <row r="416" spans="2:19" x14ac:dyDescent="0.25">
      <c r="B416" s="3" t="s">
        <v>38</v>
      </c>
      <c r="C416" s="3">
        <v>408</v>
      </c>
      <c r="D416" s="3">
        <v>408</v>
      </c>
      <c r="E416" s="9">
        <v>15.3</v>
      </c>
      <c r="F416" s="15">
        <f t="shared" si="82"/>
        <v>-0.38888888888888895</v>
      </c>
      <c r="G416" s="15">
        <f t="shared" si="83"/>
        <v>-1.4000000000000004</v>
      </c>
      <c r="H416" s="15">
        <f t="shared" si="72"/>
        <v>9908.1</v>
      </c>
      <c r="I416">
        <f t="shared" si="73"/>
        <v>-392.77777777777783</v>
      </c>
      <c r="J416">
        <f t="shared" si="74"/>
        <v>123.85125000000001</v>
      </c>
      <c r="K416">
        <f t="shared" si="75"/>
        <v>6.9822977999999987</v>
      </c>
      <c r="L416" s="15">
        <f t="shared" si="76"/>
        <v>-261.94422997777781</v>
      </c>
      <c r="M416" s="17">
        <f t="shared" si="77"/>
        <v>-4007.7467186600006</v>
      </c>
      <c r="N416" s="18">
        <f t="shared" si="78"/>
        <v>0</v>
      </c>
      <c r="O416" s="15">
        <f>SUM($N$8:N416)</f>
        <v>3.1897730720046549E-2</v>
      </c>
      <c r="P416" s="15">
        <f t="shared" si="79"/>
        <v>-261.94422997777781</v>
      </c>
      <c r="Q416" s="18">
        <f t="shared" si="80"/>
        <v>7.2768107087826676E-5</v>
      </c>
      <c r="R416" s="15">
        <f>SUM($Q$8:Q417)</f>
        <v>1.3981808313641349E-2</v>
      </c>
      <c r="S416" s="15">
        <f t="shared" si="81"/>
        <v>35.234156950376196</v>
      </c>
    </row>
    <row r="417" spans="2:19" x14ac:dyDescent="0.25">
      <c r="B417" s="3" t="s">
        <v>38</v>
      </c>
      <c r="C417" s="3">
        <v>409</v>
      </c>
      <c r="D417" s="3">
        <v>409</v>
      </c>
      <c r="E417" s="9">
        <v>14.2</v>
      </c>
      <c r="F417" s="15">
        <f t="shared" si="82"/>
        <v>-0.19444444444444448</v>
      </c>
      <c r="G417" s="15">
        <f t="shared" si="83"/>
        <v>-0.70000000000000018</v>
      </c>
      <c r="H417" s="15">
        <f t="shared" si="72"/>
        <v>9908.1</v>
      </c>
      <c r="I417">
        <f t="shared" si="73"/>
        <v>-196.38888888888891</v>
      </c>
      <c r="J417">
        <f t="shared" si="74"/>
        <v>123.85125000000001</v>
      </c>
      <c r="K417">
        <f t="shared" si="75"/>
        <v>6.0143984296296278</v>
      </c>
      <c r="L417" s="15">
        <f t="shared" si="76"/>
        <v>-66.523240459259284</v>
      </c>
      <c r="M417" s="17">
        <f t="shared" si="77"/>
        <v>-944.63001452148183</v>
      </c>
      <c r="N417" s="18">
        <f t="shared" si="78"/>
        <v>0</v>
      </c>
      <c r="O417" s="15">
        <f>SUM($N$8:N417)</f>
        <v>3.1897730720046549E-2</v>
      </c>
      <c r="P417" s="15">
        <f t="shared" si="79"/>
        <v>-66.523240459259284</v>
      </c>
      <c r="Q417" s="18">
        <f t="shared" si="80"/>
        <v>1.8480156199582229E-5</v>
      </c>
      <c r="R417" s="15">
        <f>SUM($Q$8:Q418)</f>
        <v>1.3981808313641349E-2</v>
      </c>
      <c r="S417" s="15">
        <f t="shared" si="81"/>
        <v>35.234156950376196</v>
      </c>
    </row>
    <row r="418" spans="2:19" x14ac:dyDescent="0.25">
      <c r="B418" s="3" t="s">
        <v>38</v>
      </c>
      <c r="C418" s="3">
        <v>410</v>
      </c>
      <c r="D418" s="3">
        <v>410</v>
      </c>
      <c r="E418" s="9">
        <v>13.9</v>
      </c>
      <c r="F418" s="15">
        <f t="shared" si="82"/>
        <v>-2.7777777777777679E-2</v>
      </c>
      <c r="G418" s="15">
        <f t="shared" si="83"/>
        <v>-9.9999999999999645E-2</v>
      </c>
      <c r="H418" s="15">
        <f t="shared" si="72"/>
        <v>9908.1</v>
      </c>
      <c r="I418">
        <f t="shared" si="73"/>
        <v>-28.055555555555458</v>
      </c>
      <c r="J418">
        <f t="shared" si="74"/>
        <v>123.85125000000001</v>
      </c>
      <c r="K418">
        <f t="shared" si="75"/>
        <v>5.7629533851851846</v>
      </c>
      <c r="L418" s="15">
        <f t="shared" si="76"/>
        <v>101.55864782962973</v>
      </c>
      <c r="M418" s="17">
        <f t="shared" si="77"/>
        <v>1411.6652048318533</v>
      </c>
      <c r="N418" s="18">
        <f t="shared" si="78"/>
        <v>2.821299236707114E-5</v>
      </c>
      <c r="O418" s="15">
        <f>SUM($N$8:N418)</f>
        <v>3.1925943712413619E-2</v>
      </c>
      <c r="P418" s="15" t="str">
        <f t="shared" si="79"/>
        <v>0</v>
      </c>
      <c r="Q418" s="18">
        <f t="shared" si="80"/>
        <v>0</v>
      </c>
      <c r="R418" s="15">
        <f>SUM($Q$8:Q419)</f>
        <v>1.3981808313641349E-2</v>
      </c>
      <c r="S418" s="15">
        <f t="shared" si="81"/>
        <v>35.234156950376196</v>
      </c>
    </row>
    <row r="419" spans="2:19" x14ac:dyDescent="0.25">
      <c r="B419" s="3" t="s">
        <v>38</v>
      </c>
      <c r="C419" s="3">
        <v>411</v>
      </c>
      <c r="D419" s="3">
        <v>411</v>
      </c>
      <c r="E419" s="9">
        <v>14</v>
      </c>
      <c r="F419" s="15">
        <f t="shared" si="82"/>
        <v>4.1666666666666519E-2</v>
      </c>
      <c r="G419" s="15">
        <f t="shared" si="83"/>
        <v>0.14999999999999947</v>
      </c>
      <c r="H419" s="15">
        <f t="shared" si="72"/>
        <v>9908.1</v>
      </c>
      <c r="I419">
        <f t="shared" si="73"/>
        <v>42.083333333333186</v>
      </c>
      <c r="J419">
        <f t="shared" si="74"/>
        <v>123.85125000000001</v>
      </c>
      <c r="K419">
        <f t="shared" si="75"/>
        <v>5.8461718518518504</v>
      </c>
      <c r="L419" s="15">
        <f t="shared" si="76"/>
        <v>171.78075518518506</v>
      </c>
      <c r="M419" s="17">
        <f t="shared" si="77"/>
        <v>2404.9305725925906</v>
      </c>
      <c r="N419" s="18">
        <f t="shared" si="78"/>
        <v>4.772069379044441E-5</v>
      </c>
      <c r="O419" s="15">
        <f>SUM($N$8:N419)</f>
        <v>3.1973664406204062E-2</v>
      </c>
      <c r="P419" s="15" t="str">
        <f t="shared" si="79"/>
        <v>0</v>
      </c>
      <c r="Q419" s="18">
        <f t="shared" si="80"/>
        <v>0</v>
      </c>
      <c r="R419" s="15">
        <f>SUM($Q$8:Q420)</f>
        <v>1.3981808313641349E-2</v>
      </c>
      <c r="S419" s="15">
        <f t="shared" si="81"/>
        <v>35.234156950376196</v>
      </c>
    </row>
    <row r="420" spans="2:19" x14ac:dyDescent="0.25">
      <c r="B420" s="3" t="s">
        <v>38</v>
      </c>
      <c r="C420" s="3">
        <v>412</v>
      </c>
      <c r="D420" s="3">
        <v>412</v>
      </c>
      <c r="E420" s="9">
        <v>14.2</v>
      </c>
      <c r="F420" s="15">
        <f t="shared" si="82"/>
        <v>6.9444444444444448E-2</v>
      </c>
      <c r="G420" s="15">
        <f t="shared" si="83"/>
        <v>0.25</v>
      </c>
      <c r="H420" s="15">
        <f t="shared" si="72"/>
        <v>9908.1</v>
      </c>
      <c r="I420">
        <f t="shared" si="73"/>
        <v>70.138888888888886</v>
      </c>
      <c r="J420">
        <f t="shared" si="74"/>
        <v>123.85125000000001</v>
      </c>
      <c r="K420">
        <f t="shared" si="75"/>
        <v>6.0143984296296278</v>
      </c>
      <c r="L420" s="15">
        <f t="shared" si="76"/>
        <v>200.00453731851852</v>
      </c>
      <c r="M420" s="17">
        <f t="shared" si="77"/>
        <v>2840.064429922963</v>
      </c>
      <c r="N420" s="18">
        <f t="shared" si="78"/>
        <v>5.5561260467084443E-5</v>
      </c>
      <c r="O420" s="15">
        <f>SUM($N$8:N420)</f>
        <v>3.2029225666671143E-2</v>
      </c>
      <c r="P420" s="15" t="str">
        <f t="shared" si="79"/>
        <v>0</v>
      </c>
      <c r="Q420" s="18">
        <f t="shared" si="80"/>
        <v>0</v>
      </c>
      <c r="R420" s="15">
        <f>SUM($Q$8:Q421)</f>
        <v>1.3981808313641349E-2</v>
      </c>
      <c r="S420" s="15">
        <f t="shared" si="81"/>
        <v>35.234156950376196</v>
      </c>
    </row>
    <row r="421" spans="2:19" x14ac:dyDescent="0.25">
      <c r="B421" s="3" t="s">
        <v>38</v>
      </c>
      <c r="C421" s="3">
        <v>413</v>
      </c>
      <c r="D421" s="3">
        <v>413</v>
      </c>
      <c r="E421" s="9">
        <v>14.5</v>
      </c>
      <c r="F421" s="15">
        <f t="shared" si="82"/>
        <v>9.7222222222222363E-2</v>
      </c>
      <c r="G421" s="15">
        <f t="shared" si="83"/>
        <v>0.35000000000000053</v>
      </c>
      <c r="H421" s="15">
        <f t="shared" si="72"/>
        <v>9908.1</v>
      </c>
      <c r="I421">
        <f t="shared" si="73"/>
        <v>98.194444444444585</v>
      </c>
      <c r="J421">
        <f t="shared" si="74"/>
        <v>123.85125000000001</v>
      </c>
      <c r="K421">
        <f t="shared" si="75"/>
        <v>6.2712124074074067</v>
      </c>
      <c r="L421" s="15">
        <f t="shared" si="76"/>
        <v>228.31690685185202</v>
      </c>
      <c r="M421" s="17">
        <f t="shared" si="77"/>
        <v>3310.5951493518542</v>
      </c>
      <c r="N421" s="18">
        <f t="shared" si="78"/>
        <v>6.3426436723444489E-5</v>
      </c>
      <c r="O421" s="15">
        <f>SUM($N$8:N421)</f>
        <v>3.2092652103394591E-2</v>
      </c>
      <c r="P421" s="15" t="str">
        <f t="shared" si="79"/>
        <v>0</v>
      </c>
      <c r="Q421" s="18">
        <f t="shared" si="80"/>
        <v>0</v>
      </c>
      <c r="R421" s="15">
        <f>SUM($Q$8:Q422)</f>
        <v>1.3981808313641349E-2</v>
      </c>
      <c r="S421" s="15">
        <f t="shared" si="81"/>
        <v>35.234156950376196</v>
      </c>
    </row>
    <row r="422" spans="2:19" x14ac:dyDescent="0.25">
      <c r="B422" s="3" t="s">
        <v>38</v>
      </c>
      <c r="C422" s="3">
        <v>414</v>
      </c>
      <c r="D422" s="3">
        <v>414</v>
      </c>
      <c r="E422" s="9">
        <v>14.9</v>
      </c>
      <c r="F422" s="15">
        <f t="shared" si="82"/>
        <v>0.19444444444444448</v>
      </c>
      <c r="G422" s="15">
        <f t="shared" si="83"/>
        <v>0.70000000000000018</v>
      </c>
      <c r="H422" s="15">
        <f t="shared" si="72"/>
        <v>9908.1</v>
      </c>
      <c r="I422">
        <f t="shared" si="73"/>
        <v>196.38888888888891</v>
      </c>
      <c r="J422">
        <f t="shared" si="74"/>
        <v>123.85125000000001</v>
      </c>
      <c r="K422">
        <f t="shared" si="75"/>
        <v>6.6219827185185194</v>
      </c>
      <c r="L422" s="15">
        <f t="shared" si="76"/>
        <v>326.8621216074074</v>
      </c>
      <c r="M422" s="17">
        <f t="shared" si="77"/>
        <v>4870.2456119503704</v>
      </c>
      <c r="N422" s="18">
        <f t="shared" si="78"/>
        <v>9.0802297382537787E-5</v>
      </c>
      <c r="O422" s="15">
        <f>SUM($N$8:N422)</f>
        <v>3.2183454400777127E-2</v>
      </c>
      <c r="P422" s="15" t="str">
        <f t="shared" si="79"/>
        <v>0</v>
      </c>
      <c r="Q422" s="18">
        <f t="shared" si="80"/>
        <v>0</v>
      </c>
      <c r="R422" s="15">
        <f>SUM($Q$8:Q423)</f>
        <v>1.3981808313641349E-2</v>
      </c>
      <c r="S422" s="15">
        <f t="shared" si="81"/>
        <v>35.234156950376196</v>
      </c>
    </row>
    <row r="423" spans="2:19" x14ac:dyDescent="0.25">
      <c r="B423" s="3" t="s">
        <v>38</v>
      </c>
      <c r="C423" s="3">
        <v>415</v>
      </c>
      <c r="D423" s="3">
        <v>415</v>
      </c>
      <c r="E423" s="9">
        <v>15.9</v>
      </c>
      <c r="F423" s="15">
        <f t="shared" si="82"/>
        <v>0.34722222222222199</v>
      </c>
      <c r="G423" s="15">
        <f t="shared" si="83"/>
        <v>1.2499999999999991</v>
      </c>
      <c r="H423" s="15">
        <f t="shared" si="72"/>
        <v>9908.1</v>
      </c>
      <c r="I423">
        <f t="shared" si="73"/>
        <v>350.69444444444423</v>
      </c>
      <c r="J423">
        <f t="shared" si="74"/>
        <v>123.85125000000001</v>
      </c>
      <c r="K423">
        <f t="shared" si="75"/>
        <v>7.5406668666666663</v>
      </c>
      <c r="L423" s="15">
        <f t="shared" si="76"/>
        <v>482.08636131111086</v>
      </c>
      <c r="M423" s="17">
        <f t="shared" si="77"/>
        <v>7665.1731448466626</v>
      </c>
      <c r="N423" s="18">
        <f t="shared" si="78"/>
        <v>1.3392359117222661E-4</v>
      </c>
      <c r="O423" s="15">
        <f>SUM($N$8:N423)</f>
        <v>3.231737799194935E-2</v>
      </c>
      <c r="P423" s="15" t="str">
        <f t="shared" si="79"/>
        <v>0</v>
      </c>
      <c r="Q423" s="18">
        <f t="shared" si="80"/>
        <v>0</v>
      </c>
      <c r="R423" s="15">
        <f>SUM($Q$8:Q424)</f>
        <v>1.3981808313641349E-2</v>
      </c>
      <c r="S423" s="15">
        <f t="shared" si="81"/>
        <v>35.234156950376196</v>
      </c>
    </row>
    <row r="424" spans="2:19" x14ac:dyDescent="0.25">
      <c r="B424" s="3" t="s">
        <v>38</v>
      </c>
      <c r="C424" s="3">
        <v>416</v>
      </c>
      <c r="D424" s="3">
        <v>416</v>
      </c>
      <c r="E424" s="9">
        <v>17.399999999999999</v>
      </c>
      <c r="F424" s="15">
        <f t="shared" si="82"/>
        <v>0.38888888888888873</v>
      </c>
      <c r="G424" s="15">
        <f t="shared" si="83"/>
        <v>1.3999999999999995</v>
      </c>
      <c r="H424" s="15">
        <f t="shared" si="72"/>
        <v>9908.1</v>
      </c>
      <c r="I424">
        <f t="shared" si="73"/>
        <v>392.7777777777776</v>
      </c>
      <c r="J424">
        <f t="shared" si="74"/>
        <v>123.85125000000001</v>
      </c>
      <c r="K424">
        <f t="shared" si="75"/>
        <v>9.0305458666666638</v>
      </c>
      <c r="L424" s="15">
        <f t="shared" si="76"/>
        <v>525.65957364444421</v>
      </c>
      <c r="M424" s="17">
        <f t="shared" si="77"/>
        <v>9146.4765814133279</v>
      </c>
      <c r="N424" s="18">
        <f t="shared" si="78"/>
        <v>1.4602822955842661E-4</v>
      </c>
      <c r="O424" s="15">
        <f>SUM($N$8:N424)</f>
        <v>3.2463406221507778E-2</v>
      </c>
      <c r="P424" s="15" t="str">
        <f t="shared" si="79"/>
        <v>0</v>
      </c>
      <c r="Q424" s="18">
        <f t="shared" si="80"/>
        <v>0</v>
      </c>
      <c r="R424" s="15">
        <f>SUM($Q$8:Q425)</f>
        <v>1.3981808313641349E-2</v>
      </c>
      <c r="S424" s="15">
        <f t="shared" si="81"/>
        <v>35.234156950376196</v>
      </c>
    </row>
    <row r="425" spans="2:19" x14ac:dyDescent="0.25">
      <c r="B425" s="3" t="s">
        <v>38</v>
      </c>
      <c r="C425" s="3">
        <v>417</v>
      </c>
      <c r="D425" s="3">
        <v>417</v>
      </c>
      <c r="E425" s="9">
        <v>18.7</v>
      </c>
      <c r="F425" s="15">
        <f t="shared" si="82"/>
        <v>0.23611111111111149</v>
      </c>
      <c r="G425" s="15">
        <f t="shared" si="83"/>
        <v>0.85000000000000142</v>
      </c>
      <c r="H425" s="15">
        <f t="shared" si="72"/>
        <v>9908.1</v>
      </c>
      <c r="I425">
        <f t="shared" si="73"/>
        <v>238.4722222222226</v>
      </c>
      <c r="J425">
        <f t="shared" si="74"/>
        <v>123.85125000000001</v>
      </c>
      <c r="K425">
        <f t="shared" si="75"/>
        <v>10.430346096296292</v>
      </c>
      <c r="L425" s="15">
        <f t="shared" si="76"/>
        <v>372.75381831851894</v>
      </c>
      <c r="M425" s="17">
        <f t="shared" si="77"/>
        <v>6970.496402556304</v>
      </c>
      <c r="N425" s="18">
        <f t="shared" si="78"/>
        <v>1.0355101072888456E-4</v>
      </c>
      <c r="O425" s="15">
        <f>SUM($N$8:N425)</f>
        <v>3.2566957232236661E-2</v>
      </c>
      <c r="P425" s="15" t="str">
        <f t="shared" si="79"/>
        <v>0</v>
      </c>
      <c r="Q425" s="18">
        <f t="shared" si="80"/>
        <v>0</v>
      </c>
      <c r="R425" s="15">
        <f>SUM($Q$8:Q426)</f>
        <v>1.3981808313641349E-2</v>
      </c>
      <c r="S425" s="15">
        <f t="shared" si="81"/>
        <v>35.234156950376196</v>
      </c>
    </row>
    <row r="426" spans="2:19" x14ac:dyDescent="0.25">
      <c r="B426" s="3" t="s">
        <v>38</v>
      </c>
      <c r="C426" s="3">
        <v>418</v>
      </c>
      <c r="D426" s="3">
        <v>418</v>
      </c>
      <c r="E426" s="9">
        <v>19.100000000000001</v>
      </c>
      <c r="F426" s="15">
        <f t="shared" si="82"/>
        <v>1.3888888888889086E-2</v>
      </c>
      <c r="G426" s="15">
        <f t="shared" si="83"/>
        <v>5.0000000000000711E-2</v>
      </c>
      <c r="H426" s="15">
        <f t="shared" si="72"/>
        <v>9908.1</v>
      </c>
      <c r="I426">
        <f t="shared" si="73"/>
        <v>14.027777777777978</v>
      </c>
      <c r="J426">
        <f t="shared" si="74"/>
        <v>123.85125000000001</v>
      </c>
      <c r="K426">
        <f t="shared" si="75"/>
        <v>10.881336496296298</v>
      </c>
      <c r="L426" s="15">
        <f t="shared" si="76"/>
        <v>148.76036427407428</v>
      </c>
      <c r="M426" s="17">
        <f t="shared" si="77"/>
        <v>2841.322957634819</v>
      </c>
      <c r="N426" s="18">
        <f t="shared" si="78"/>
        <v>4.1325629195337835E-5</v>
      </c>
      <c r="O426" s="15">
        <f>SUM($N$8:N426)</f>
        <v>3.2608282861431998E-2</v>
      </c>
      <c r="P426" s="15" t="str">
        <f t="shared" si="79"/>
        <v>0</v>
      </c>
      <c r="Q426" s="18">
        <f t="shared" si="80"/>
        <v>0</v>
      </c>
      <c r="R426" s="15">
        <f>SUM($Q$8:Q427)</f>
        <v>1.4002927563544132E-2</v>
      </c>
      <c r="S426" s="15">
        <f t="shared" si="81"/>
        <v>35.287377460131211</v>
      </c>
    </row>
    <row r="427" spans="2:19" x14ac:dyDescent="0.25">
      <c r="B427" s="3" t="s">
        <v>38</v>
      </c>
      <c r="C427" s="3">
        <v>419</v>
      </c>
      <c r="D427" s="3">
        <v>419</v>
      </c>
      <c r="E427" s="9">
        <v>18.8</v>
      </c>
      <c r="F427" s="15">
        <f t="shared" si="82"/>
        <v>-0.20833333333333331</v>
      </c>
      <c r="G427" s="15">
        <f t="shared" si="83"/>
        <v>-0.75</v>
      </c>
      <c r="H427" s="15">
        <f t="shared" si="72"/>
        <v>9908.1</v>
      </c>
      <c r="I427">
        <f t="shared" si="73"/>
        <v>-210.41666666666666</v>
      </c>
      <c r="J427">
        <f t="shared" si="74"/>
        <v>123.85125000000001</v>
      </c>
      <c r="K427">
        <f t="shared" si="75"/>
        <v>10.542198874074073</v>
      </c>
      <c r="L427" s="15">
        <f t="shared" si="76"/>
        <v>-76.02321779259259</v>
      </c>
      <c r="M427" s="17">
        <f t="shared" si="77"/>
        <v>-1429.2364945007407</v>
      </c>
      <c r="N427" s="18">
        <f t="shared" si="78"/>
        <v>0</v>
      </c>
      <c r="O427" s="15">
        <f>SUM($N$8:N427)</f>
        <v>3.2608282861431998E-2</v>
      </c>
      <c r="P427" s="15">
        <f t="shared" si="79"/>
        <v>-76.02321779259259</v>
      </c>
      <c r="Q427" s="18">
        <f t="shared" si="80"/>
        <v>2.1119249902782223E-5</v>
      </c>
      <c r="R427" s="15">
        <f>SUM($Q$8:Q428)</f>
        <v>1.4051687164942595E-2</v>
      </c>
      <c r="S427" s="15">
        <f t="shared" si="81"/>
        <v>35.410251655655337</v>
      </c>
    </row>
    <row r="428" spans="2:19" x14ac:dyDescent="0.25">
      <c r="B428" s="3" t="s">
        <v>38</v>
      </c>
      <c r="C428" s="3">
        <v>420</v>
      </c>
      <c r="D428" s="3">
        <v>420</v>
      </c>
      <c r="E428" s="9">
        <v>17.600000000000001</v>
      </c>
      <c r="F428" s="15">
        <f t="shared" si="82"/>
        <v>-0.30555555555555547</v>
      </c>
      <c r="G428" s="15">
        <f t="shared" si="83"/>
        <v>-1.0999999999999996</v>
      </c>
      <c r="H428" s="15">
        <f t="shared" si="72"/>
        <v>9908.1</v>
      </c>
      <c r="I428">
        <f t="shared" si="73"/>
        <v>-308.61111111111103</v>
      </c>
      <c r="J428">
        <f t="shared" si="74"/>
        <v>123.85125000000001</v>
      </c>
      <c r="K428">
        <f t="shared" si="75"/>
        <v>9.2393377185185184</v>
      </c>
      <c r="L428" s="15">
        <f t="shared" si="76"/>
        <v>-175.52052339259251</v>
      </c>
      <c r="M428" s="17">
        <f t="shared" si="77"/>
        <v>-3089.1612117096283</v>
      </c>
      <c r="N428" s="18">
        <f t="shared" si="78"/>
        <v>0</v>
      </c>
      <c r="O428" s="15">
        <f>SUM($N$8:N428)</f>
        <v>3.2608282861431998E-2</v>
      </c>
      <c r="P428" s="15">
        <f t="shared" si="79"/>
        <v>-175.52052339259251</v>
      </c>
      <c r="Q428" s="18">
        <f t="shared" si="80"/>
        <v>4.8759601398462204E-5</v>
      </c>
      <c r="R428" s="15">
        <f>SUM($Q$8:Q429)</f>
        <v>1.4069554816046924E-2</v>
      </c>
      <c r="S428" s="15">
        <f t="shared" si="81"/>
        <v>35.455278136438245</v>
      </c>
    </row>
    <row r="429" spans="2:19" x14ac:dyDescent="0.25">
      <c r="B429" s="3" t="s">
        <v>38</v>
      </c>
      <c r="C429" s="3">
        <v>421</v>
      </c>
      <c r="D429" s="3">
        <v>421</v>
      </c>
      <c r="E429" s="9">
        <v>16.600000000000001</v>
      </c>
      <c r="F429" s="15">
        <f t="shared" si="82"/>
        <v>-0.19444444444444473</v>
      </c>
      <c r="G429" s="15">
        <f t="shared" si="83"/>
        <v>-0.70000000000000107</v>
      </c>
      <c r="H429" s="15">
        <f t="shared" si="72"/>
        <v>9908.1</v>
      </c>
      <c r="I429">
        <f t="shared" si="73"/>
        <v>-196.38888888888917</v>
      </c>
      <c r="J429">
        <f t="shared" si="74"/>
        <v>123.85125000000001</v>
      </c>
      <c r="K429">
        <f t="shared" si="75"/>
        <v>8.2192403851851861</v>
      </c>
      <c r="L429" s="15">
        <f t="shared" si="76"/>
        <v>-64.318398503703975</v>
      </c>
      <c r="M429" s="17">
        <f t="shared" si="77"/>
        <v>-1067.6854151614862</v>
      </c>
      <c r="N429" s="18">
        <f t="shared" si="78"/>
        <v>0</v>
      </c>
      <c r="O429" s="15">
        <f>SUM($N$8:N429)</f>
        <v>3.2608282861431998E-2</v>
      </c>
      <c r="P429" s="15">
        <f t="shared" si="79"/>
        <v>-64.318398503703975</v>
      </c>
      <c r="Q429" s="18">
        <f t="shared" si="80"/>
        <v>1.7867651104328964E-5</v>
      </c>
      <c r="R429" s="15">
        <f>SUM($Q$8:Q430)</f>
        <v>1.4069554816046924E-2</v>
      </c>
      <c r="S429" s="15">
        <f t="shared" si="81"/>
        <v>35.455278136438245</v>
      </c>
    </row>
    <row r="430" spans="2:19" x14ac:dyDescent="0.25">
      <c r="B430" s="3" t="s">
        <v>38</v>
      </c>
      <c r="C430" s="3">
        <v>422</v>
      </c>
      <c r="D430" s="3">
        <v>422</v>
      </c>
      <c r="E430" s="9">
        <v>16.2</v>
      </c>
      <c r="F430" s="15">
        <f t="shared" si="82"/>
        <v>-2.7777777777778172E-2</v>
      </c>
      <c r="G430" s="15">
        <f t="shared" si="83"/>
        <v>-0.10000000000000142</v>
      </c>
      <c r="H430" s="15">
        <f t="shared" si="72"/>
        <v>9908.1</v>
      </c>
      <c r="I430">
        <f t="shared" si="73"/>
        <v>-28.055555555555955</v>
      </c>
      <c r="J430">
        <f t="shared" si="74"/>
        <v>123.85125000000001</v>
      </c>
      <c r="K430">
        <f t="shared" si="75"/>
        <v>7.8279047999999989</v>
      </c>
      <c r="L430" s="15">
        <f t="shared" si="76"/>
        <v>103.62359924444404</v>
      </c>
      <c r="M430" s="17">
        <f t="shared" si="77"/>
        <v>1678.7023077599933</v>
      </c>
      <c r="N430" s="18">
        <f t="shared" si="78"/>
        <v>2.8786635870106554E-5</v>
      </c>
      <c r="O430" s="15">
        <f>SUM($N$8:N430)</f>
        <v>3.2637069497302107E-2</v>
      </c>
      <c r="P430" s="15" t="str">
        <f t="shared" si="79"/>
        <v>0</v>
      </c>
      <c r="Q430" s="18">
        <f t="shared" si="80"/>
        <v>0</v>
      </c>
      <c r="R430" s="15">
        <f>SUM($Q$8:Q431)</f>
        <v>1.4069554816046924E-2</v>
      </c>
      <c r="S430" s="15">
        <f t="shared" si="81"/>
        <v>35.455278136438245</v>
      </c>
    </row>
    <row r="431" spans="2:19" x14ac:dyDescent="0.25">
      <c r="B431" s="3" t="s">
        <v>38</v>
      </c>
      <c r="C431" s="3">
        <v>423</v>
      </c>
      <c r="D431" s="3">
        <v>423</v>
      </c>
      <c r="E431" s="9">
        <v>16.399999999999999</v>
      </c>
      <c r="F431" s="15">
        <f t="shared" si="82"/>
        <v>0.1388888888888889</v>
      </c>
      <c r="G431" s="15">
        <f t="shared" si="83"/>
        <v>0.5</v>
      </c>
      <c r="H431" s="15">
        <f t="shared" si="72"/>
        <v>9908.1</v>
      </c>
      <c r="I431">
        <f t="shared" si="73"/>
        <v>140.27777777777777</v>
      </c>
      <c r="J431">
        <f t="shared" si="74"/>
        <v>123.85125000000001</v>
      </c>
      <c r="K431">
        <f t="shared" si="75"/>
        <v>8.0223794962962938</v>
      </c>
      <c r="L431" s="15">
        <f t="shared" si="76"/>
        <v>272.15140727407407</v>
      </c>
      <c r="M431" s="17">
        <f t="shared" si="77"/>
        <v>4463.2830792948143</v>
      </c>
      <c r="N431" s="18">
        <f t="shared" si="78"/>
        <v>7.5603660940737783E-5</v>
      </c>
      <c r="O431" s="15">
        <f>SUM($N$8:N431)</f>
        <v>3.2712673158242847E-2</v>
      </c>
      <c r="P431" s="15" t="str">
        <f t="shared" si="79"/>
        <v>0</v>
      </c>
      <c r="Q431" s="18">
        <f t="shared" si="80"/>
        <v>0</v>
      </c>
      <c r="R431" s="15">
        <f>SUM($Q$8:Q432)</f>
        <v>1.4069554816046924E-2</v>
      </c>
      <c r="S431" s="15">
        <f t="shared" si="81"/>
        <v>35.455278136438245</v>
      </c>
    </row>
    <row r="432" spans="2:19" x14ac:dyDescent="0.25">
      <c r="B432" s="3" t="s">
        <v>38</v>
      </c>
      <c r="C432" s="3">
        <v>424</v>
      </c>
      <c r="D432" s="3">
        <v>424</v>
      </c>
      <c r="E432" s="9">
        <v>17.2</v>
      </c>
      <c r="F432" s="15">
        <f t="shared" si="82"/>
        <v>0.37500000000000039</v>
      </c>
      <c r="G432" s="15">
        <f t="shared" si="83"/>
        <v>1.3500000000000014</v>
      </c>
      <c r="H432" s="15">
        <f t="shared" si="72"/>
        <v>9908.1</v>
      </c>
      <c r="I432">
        <f t="shared" si="73"/>
        <v>378.7500000000004</v>
      </c>
      <c r="J432">
        <f t="shared" si="74"/>
        <v>123.85125000000001</v>
      </c>
      <c r="K432">
        <f t="shared" si="75"/>
        <v>8.8241402074074049</v>
      </c>
      <c r="L432" s="15">
        <f t="shared" si="76"/>
        <v>511.42539020740782</v>
      </c>
      <c r="M432" s="17">
        <f t="shared" si="77"/>
        <v>8796.5167115674139</v>
      </c>
      <c r="N432" s="18">
        <f t="shared" si="78"/>
        <v>1.420739733996179E-4</v>
      </c>
      <c r="O432" s="15">
        <f>SUM($N$8:N432)</f>
        <v>3.2854747131642464E-2</v>
      </c>
      <c r="P432" s="15" t="str">
        <f t="shared" si="79"/>
        <v>0</v>
      </c>
      <c r="Q432" s="18">
        <f t="shared" si="80"/>
        <v>0</v>
      </c>
      <c r="R432" s="15">
        <f>SUM($Q$8:Q433)</f>
        <v>1.4069554816046924E-2</v>
      </c>
      <c r="S432" s="15">
        <f t="shared" si="81"/>
        <v>35.455278136438245</v>
      </c>
    </row>
    <row r="433" spans="2:19" x14ac:dyDescent="0.25">
      <c r="B433" s="3" t="s">
        <v>38</v>
      </c>
      <c r="C433" s="3">
        <v>425</v>
      </c>
      <c r="D433" s="3">
        <v>425</v>
      </c>
      <c r="E433" s="9">
        <v>19.100000000000001</v>
      </c>
      <c r="F433" s="15">
        <f t="shared" si="82"/>
        <v>0.75000000000000022</v>
      </c>
      <c r="G433" s="15">
        <f t="shared" si="83"/>
        <v>2.7000000000000011</v>
      </c>
      <c r="H433" s="15">
        <f t="shared" si="72"/>
        <v>9908.1</v>
      </c>
      <c r="I433">
        <f t="shared" si="73"/>
        <v>757.50000000000023</v>
      </c>
      <c r="J433">
        <f t="shared" si="74"/>
        <v>123.85125000000001</v>
      </c>
      <c r="K433">
        <f t="shared" si="75"/>
        <v>10.881336496296298</v>
      </c>
      <c r="L433" s="15">
        <f t="shared" si="76"/>
        <v>892.23258649629656</v>
      </c>
      <c r="M433" s="17">
        <f t="shared" si="77"/>
        <v>17041.642402079266</v>
      </c>
      <c r="N433" s="18">
        <f t="shared" si="78"/>
        <v>2.4786221252867121E-4</v>
      </c>
      <c r="O433" s="15">
        <f>SUM($N$8:N433)</f>
        <v>3.3102609344171134E-2</v>
      </c>
      <c r="P433" s="15" t="str">
        <f t="shared" si="79"/>
        <v>0</v>
      </c>
      <c r="Q433" s="18">
        <f t="shared" si="80"/>
        <v>0</v>
      </c>
      <c r="R433" s="15">
        <f>SUM($Q$8:Q434)</f>
        <v>1.4069554816046924E-2</v>
      </c>
      <c r="S433" s="15">
        <f t="shared" si="81"/>
        <v>35.455278136438245</v>
      </c>
    </row>
    <row r="434" spans="2:19" x14ac:dyDescent="0.25">
      <c r="B434" s="3" t="s">
        <v>38</v>
      </c>
      <c r="C434" s="3">
        <v>426</v>
      </c>
      <c r="D434" s="3">
        <v>426</v>
      </c>
      <c r="E434" s="9">
        <v>22.6</v>
      </c>
      <c r="F434" s="15">
        <f t="shared" si="82"/>
        <v>1.1527777777777775</v>
      </c>
      <c r="G434" s="15">
        <f t="shared" si="83"/>
        <v>4.1499999999999986</v>
      </c>
      <c r="H434" s="15">
        <f t="shared" si="72"/>
        <v>9908.1</v>
      </c>
      <c r="I434">
        <f t="shared" si="73"/>
        <v>1164.3055555555552</v>
      </c>
      <c r="J434">
        <f t="shared" si="74"/>
        <v>123.85125000000001</v>
      </c>
      <c r="K434">
        <f t="shared" si="75"/>
        <v>15.234646607407406</v>
      </c>
      <c r="L434" s="15">
        <f t="shared" si="76"/>
        <v>1303.3914521629627</v>
      </c>
      <c r="M434" s="17">
        <f t="shared" si="77"/>
        <v>29456.646818882957</v>
      </c>
      <c r="N434" s="18">
        <f t="shared" si="78"/>
        <v>3.6208214541087101E-4</v>
      </c>
      <c r="O434" s="15">
        <f>SUM($N$8:N434)</f>
        <v>3.3464691489582005E-2</v>
      </c>
      <c r="P434" s="15" t="str">
        <f t="shared" si="79"/>
        <v>0</v>
      </c>
      <c r="Q434" s="18">
        <f t="shared" si="80"/>
        <v>0</v>
      </c>
      <c r="R434" s="15">
        <f>SUM($Q$8:Q435)</f>
        <v>1.4069554816046924E-2</v>
      </c>
      <c r="S434" s="15">
        <f t="shared" si="81"/>
        <v>35.455278136438245</v>
      </c>
    </row>
    <row r="435" spans="2:19" x14ac:dyDescent="0.25">
      <c r="B435" s="3" t="s">
        <v>38</v>
      </c>
      <c r="C435" s="3">
        <v>427</v>
      </c>
      <c r="D435" s="3">
        <v>427</v>
      </c>
      <c r="E435" s="9">
        <v>27.4</v>
      </c>
      <c r="F435" s="15">
        <f t="shared" si="82"/>
        <v>1.25</v>
      </c>
      <c r="G435" s="15">
        <f t="shared" si="83"/>
        <v>4.5</v>
      </c>
      <c r="H435" s="15">
        <f t="shared" si="72"/>
        <v>9908.1</v>
      </c>
      <c r="I435">
        <f t="shared" si="73"/>
        <v>1262.5</v>
      </c>
      <c r="J435">
        <f t="shared" si="74"/>
        <v>123.85125000000001</v>
      </c>
      <c r="K435">
        <f t="shared" si="75"/>
        <v>22.393224385185178</v>
      </c>
      <c r="L435" s="15">
        <f t="shared" si="76"/>
        <v>1408.7444743851852</v>
      </c>
      <c r="M435" s="17">
        <f t="shared" si="77"/>
        <v>38599.598598154073</v>
      </c>
      <c r="N435" s="18">
        <f t="shared" si="78"/>
        <v>3.9134921498420447E-4</v>
      </c>
      <c r="O435" s="15">
        <f>SUM($N$8:N435)</f>
        <v>3.3856040704566208E-2</v>
      </c>
      <c r="P435" s="15" t="str">
        <f t="shared" si="79"/>
        <v>0</v>
      </c>
      <c r="Q435" s="18">
        <f t="shared" si="80"/>
        <v>0</v>
      </c>
      <c r="R435" s="15">
        <f>SUM($Q$8:Q436)</f>
        <v>1.4069554816046924E-2</v>
      </c>
      <c r="S435" s="15">
        <f t="shared" si="81"/>
        <v>35.455278136438245</v>
      </c>
    </row>
    <row r="436" spans="2:19" x14ac:dyDescent="0.25">
      <c r="B436" s="3" t="s">
        <v>38</v>
      </c>
      <c r="C436" s="3">
        <v>428</v>
      </c>
      <c r="D436" s="3">
        <v>428</v>
      </c>
      <c r="E436" s="9">
        <v>31.6</v>
      </c>
      <c r="F436" s="15">
        <f t="shared" si="82"/>
        <v>0.83333333333333326</v>
      </c>
      <c r="G436" s="15">
        <f t="shared" si="83"/>
        <v>3</v>
      </c>
      <c r="H436" s="15">
        <f t="shared" si="72"/>
        <v>9908.1</v>
      </c>
      <c r="I436">
        <f t="shared" si="73"/>
        <v>841.66666666666663</v>
      </c>
      <c r="J436">
        <f t="shared" si="74"/>
        <v>123.85125000000001</v>
      </c>
      <c r="K436">
        <f t="shared" si="75"/>
        <v>29.784455940740742</v>
      </c>
      <c r="L436" s="15">
        <f t="shared" si="76"/>
        <v>995.30237260740739</v>
      </c>
      <c r="M436" s="17">
        <f t="shared" si="77"/>
        <v>31451.554974394076</v>
      </c>
      <c r="N436" s="18">
        <f t="shared" si="78"/>
        <v>2.7649499911033777E-4</v>
      </c>
      <c r="O436" s="15">
        <f>SUM($N$8:N436)</f>
        <v>3.4132535703676546E-2</v>
      </c>
      <c r="P436" s="15" t="str">
        <f t="shared" si="79"/>
        <v>0</v>
      </c>
      <c r="Q436" s="18">
        <f t="shared" si="80"/>
        <v>0</v>
      </c>
      <c r="R436" s="15">
        <f>SUM($Q$8:Q437)</f>
        <v>1.4069554816046924E-2</v>
      </c>
      <c r="S436" s="15">
        <f t="shared" si="81"/>
        <v>35.455278136438245</v>
      </c>
    </row>
    <row r="437" spans="2:19" x14ac:dyDescent="0.25">
      <c r="B437" s="3" t="s">
        <v>38</v>
      </c>
      <c r="C437" s="3">
        <v>429</v>
      </c>
      <c r="D437" s="3">
        <v>429</v>
      </c>
      <c r="E437" s="9">
        <v>33.4</v>
      </c>
      <c r="F437" s="15">
        <f t="shared" si="82"/>
        <v>0.26388888888888867</v>
      </c>
      <c r="G437" s="15">
        <f t="shared" si="83"/>
        <v>0.94999999999999929</v>
      </c>
      <c r="H437" s="15">
        <f t="shared" si="72"/>
        <v>9908.1</v>
      </c>
      <c r="I437">
        <f t="shared" si="73"/>
        <v>266.52777777777754</v>
      </c>
      <c r="J437">
        <f t="shared" si="74"/>
        <v>123.85125000000001</v>
      </c>
      <c r="K437">
        <f t="shared" si="75"/>
        <v>33.274262607407394</v>
      </c>
      <c r="L437" s="15">
        <f t="shared" si="76"/>
        <v>423.65329038518496</v>
      </c>
      <c r="M437" s="17">
        <f t="shared" si="77"/>
        <v>14150.019898865177</v>
      </c>
      <c r="N437" s="18">
        <f t="shared" si="78"/>
        <v>1.1769088406900438E-4</v>
      </c>
      <c r="O437" s="15">
        <f>SUM($N$8:N437)</f>
        <v>3.4250226587745548E-2</v>
      </c>
      <c r="P437" s="15" t="str">
        <f t="shared" si="79"/>
        <v>0</v>
      </c>
      <c r="Q437" s="18">
        <f t="shared" si="80"/>
        <v>0</v>
      </c>
      <c r="R437" s="15">
        <f>SUM($Q$8:Q438)</f>
        <v>1.4069554816046924E-2</v>
      </c>
      <c r="S437" s="15">
        <f t="shared" si="81"/>
        <v>35.455278136438245</v>
      </c>
    </row>
    <row r="438" spans="2:19" x14ac:dyDescent="0.25">
      <c r="B438" s="3" t="s">
        <v>38</v>
      </c>
      <c r="C438" s="3">
        <v>430</v>
      </c>
      <c r="D438" s="3">
        <v>430</v>
      </c>
      <c r="E438" s="9">
        <v>33.5</v>
      </c>
      <c r="F438" s="15">
        <f t="shared" si="82"/>
        <v>-8.3333333333333523E-2</v>
      </c>
      <c r="G438" s="15">
        <f t="shared" si="83"/>
        <v>-0.30000000000000071</v>
      </c>
      <c r="H438" s="15">
        <f t="shared" si="72"/>
        <v>9908.1</v>
      </c>
      <c r="I438">
        <f t="shared" si="73"/>
        <v>-84.166666666666856</v>
      </c>
      <c r="J438">
        <f t="shared" si="74"/>
        <v>123.85125000000001</v>
      </c>
      <c r="K438">
        <f t="shared" si="75"/>
        <v>33.473807962962958</v>
      </c>
      <c r="L438" s="15">
        <f t="shared" si="76"/>
        <v>73.158391296296116</v>
      </c>
      <c r="M438" s="17">
        <f t="shared" si="77"/>
        <v>2450.8061084259198</v>
      </c>
      <c r="N438" s="18">
        <f t="shared" si="78"/>
        <v>2.032340110211106E-5</v>
      </c>
      <c r="O438" s="15">
        <f>SUM($N$8:N438)</f>
        <v>3.4270549988847661E-2</v>
      </c>
      <c r="P438" s="15" t="str">
        <f t="shared" si="79"/>
        <v>0</v>
      </c>
      <c r="Q438" s="18">
        <f t="shared" si="80"/>
        <v>0</v>
      </c>
      <c r="R438" s="15">
        <f>SUM($Q$8:Q439)</f>
        <v>1.4088585137367306E-2</v>
      </c>
      <c r="S438" s="15">
        <f t="shared" si="81"/>
        <v>35.503234546165608</v>
      </c>
    </row>
    <row r="439" spans="2:19" x14ac:dyDescent="0.25">
      <c r="B439" s="3" t="s">
        <v>38</v>
      </c>
      <c r="C439" s="3">
        <v>431</v>
      </c>
      <c r="D439" s="3">
        <v>431</v>
      </c>
      <c r="E439" s="9">
        <v>32.799999999999997</v>
      </c>
      <c r="F439" s="15">
        <f t="shared" si="82"/>
        <v>-0.2222222222222224</v>
      </c>
      <c r="G439" s="15">
        <f t="shared" si="83"/>
        <v>-0.80000000000000071</v>
      </c>
      <c r="H439" s="15">
        <f t="shared" si="72"/>
        <v>9908.1</v>
      </c>
      <c r="I439">
        <f t="shared" si="73"/>
        <v>-224.44444444444463</v>
      </c>
      <c r="J439">
        <f t="shared" si="74"/>
        <v>123.85125000000001</v>
      </c>
      <c r="K439">
        <f t="shared" si="75"/>
        <v>32.089517985185175</v>
      </c>
      <c r="L439" s="15">
        <f t="shared" si="76"/>
        <v>-68.503676459259452</v>
      </c>
      <c r="M439" s="17">
        <f t="shared" si="77"/>
        <v>-2246.9205878637099</v>
      </c>
      <c r="N439" s="18">
        <f t="shared" si="78"/>
        <v>0</v>
      </c>
      <c r="O439" s="15">
        <f>SUM($N$8:N439)</f>
        <v>3.4270549988847661E-2</v>
      </c>
      <c r="P439" s="15">
        <f t="shared" si="79"/>
        <v>-68.503676459259452</v>
      </c>
      <c r="Q439" s="18">
        <f t="shared" si="80"/>
        <v>1.9030321320382278E-5</v>
      </c>
      <c r="R439" s="15">
        <f>SUM($Q$8:Q440)</f>
        <v>1.4104201038932502E-2</v>
      </c>
      <c r="S439" s="15">
        <f t="shared" si="81"/>
        <v>35.542586618109901</v>
      </c>
    </row>
    <row r="440" spans="2:19" x14ac:dyDescent="0.25">
      <c r="B440" s="3" t="s">
        <v>38</v>
      </c>
      <c r="C440" s="3">
        <v>432</v>
      </c>
      <c r="D440" s="3">
        <v>432</v>
      </c>
      <c r="E440" s="9">
        <v>31.9</v>
      </c>
      <c r="F440" s="15">
        <f t="shared" si="82"/>
        <v>-0.20833333333333284</v>
      </c>
      <c r="G440" s="15">
        <f t="shared" si="83"/>
        <v>-0.74999999999999822</v>
      </c>
      <c r="H440" s="15">
        <f t="shared" si="72"/>
        <v>9908.1</v>
      </c>
      <c r="I440">
        <f t="shared" si="73"/>
        <v>-210.41666666666617</v>
      </c>
      <c r="J440">
        <f t="shared" si="74"/>
        <v>123.85125000000001</v>
      </c>
      <c r="K440">
        <f t="shared" si="75"/>
        <v>30.352668051851843</v>
      </c>
      <c r="L440" s="15">
        <f t="shared" si="76"/>
        <v>-56.21274861481433</v>
      </c>
      <c r="M440" s="17">
        <f t="shared" si="77"/>
        <v>-1793.1866808125772</v>
      </c>
      <c r="N440" s="18">
        <f t="shared" si="78"/>
        <v>0</v>
      </c>
      <c r="O440" s="15">
        <f>SUM($N$8:N440)</f>
        <v>3.4270549988847661E-2</v>
      </c>
      <c r="P440" s="15">
        <f t="shared" si="79"/>
        <v>-56.21274861481433</v>
      </c>
      <c r="Q440" s="18">
        <f t="shared" si="80"/>
        <v>1.5615901565195423E-5</v>
      </c>
      <c r="R440" s="15">
        <f>SUM($Q$8:Q441)</f>
        <v>1.4104201038932502E-2</v>
      </c>
      <c r="S440" s="15">
        <f t="shared" si="81"/>
        <v>35.542586618109901</v>
      </c>
    </row>
    <row r="441" spans="2:19" x14ac:dyDescent="0.25">
      <c r="B441" s="3" t="s">
        <v>38</v>
      </c>
      <c r="C441" s="3">
        <v>433</v>
      </c>
      <c r="D441" s="3">
        <v>433</v>
      </c>
      <c r="E441" s="9">
        <v>31.3</v>
      </c>
      <c r="F441" s="15">
        <f t="shared" si="82"/>
        <v>-0.11111111111111072</v>
      </c>
      <c r="G441" s="15">
        <f t="shared" si="83"/>
        <v>-0.39999999999999858</v>
      </c>
      <c r="H441" s="15">
        <f t="shared" si="72"/>
        <v>9908.1</v>
      </c>
      <c r="I441">
        <f t="shared" si="73"/>
        <v>-112.22222222222183</v>
      </c>
      <c r="J441">
        <f t="shared" si="74"/>
        <v>123.85125000000001</v>
      </c>
      <c r="K441">
        <f t="shared" si="75"/>
        <v>29.221612762962963</v>
      </c>
      <c r="L441" s="15">
        <f t="shared" si="76"/>
        <v>40.850640540741153</v>
      </c>
      <c r="M441" s="17">
        <f t="shared" si="77"/>
        <v>1278.6250489251981</v>
      </c>
      <c r="N441" s="18">
        <f t="shared" si="78"/>
        <v>1.1348307942217894E-5</v>
      </c>
      <c r="O441" s="15">
        <f>SUM($N$8:N441)</f>
        <v>3.4281898296789876E-2</v>
      </c>
      <c r="P441" s="15" t="str">
        <f t="shared" si="79"/>
        <v>0</v>
      </c>
      <c r="Q441" s="18">
        <f t="shared" si="80"/>
        <v>0</v>
      </c>
      <c r="R441" s="15">
        <f>SUM($Q$8:Q442)</f>
        <v>1.4104201038932502E-2</v>
      </c>
      <c r="S441" s="15">
        <f t="shared" si="81"/>
        <v>35.542586618109901</v>
      </c>
    </row>
    <row r="442" spans="2:19" x14ac:dyDescent="0.25">
      <c r="B442" s="3" t="s">
        <v>38</v>
      </c>
      <c r="C442" s="3">
        <v>434</v>
      </c>
      <c r="D442" s="3">
        <v>434</v>
      </c>
      <c r="E442" s="9">
        <v>31.1</v>
      </c>
      <c r="F442" s="15">
        <f t="shared" si="82"/>
        <v>-9.7222222222222127E-2</v>
      </c>
      <c r="G442" s="15">
        <f t="shared" si="83"/>
        <v>-0.34999999999999964</v>
      </c>
      <c r="H442" s="15">
        <f t="shared" si="72"/>
        <v>9908.1</v>
      </c>
      <c r="I442">
        <f t="shared" si="73"/>
        <v>-98.194444444444343</v>
      </c>
      <c r="J442">
        <f t="shared" si="74"/>
        <v>123.85125000000001</v>
      </c>
      <c r="K442">
        <f t="shared" si="75"/>
        <v>28.849366718518517</v>
      </c>
      <c r="L442" s="15">
        <f t="shared" si="76"/>
        <v>54.506172274074174</v>
      </c>
      <c r="M442" s="17">
        <f t="shared" si="77"/>
        <v>1695.1419577237068</v>
      </c>
      <c r="N442" s="18">
        <f t="shared" si="78"/>
        <v>1.5141814657737807E-5</v>
      </c>
      <c r="O442" s="15">
        <f>SUM($N$8:N442)</f>
        <v>3.4297040111447616E-2</v>
      </c>
      <c r="P442" s="15" t="str">
        <f t="shared" si="79"/>
        <v>0</v>
      </c>
      <c r="Q442" s="18">
        <f t="shared" si="80"/>
        <v>0</v>
      </c>
      <c r="R442" s="15">
        <f>SUM($Q$8:Q443)</f>
        <v>1.4136077849033809E-2</v>
      </c>
      <c r="S442" s="15">
        <f t="shared" si="81"/>
        <v>35.622916179565195</v>
      </c>
    </row>
    <row r="443" spans="2:19" x14ac:dyDescent="0.25">
      <c r="B443" s="3" t="s">
        <v>38</v>
      </c>
      <c r="C443" s="3">
        <v>435</v>
      </c>
      <c r="D443" s="3">
        <v>435</v>
      </c>
      <c r="E443" s="9">
        <v>30.6</v>
      </c>
      <c r="F443" s="15">
        <f t="shared" si="82"/>
        <v>-0.26388888888888917</v>
      </c>
      <c r="G443" s="15">
        <f t="shared" si="83"/>
        <v>-0.95000000000000107</v>
      </c>
      <c r="H443" s="15">
        <f t="shared" si="72"/>
        <v>9908.1</v>
      </c>
      <c r="I443">
        <f t="shared" si="73"/>
        <v>-266.52777777777806</v>
      </c>
      <c r="J443">
        <f t="shared" si="74"/>
        <v>123.85125000000001</v>
      </c>
      <c r="K443">
        <f t="shared" si="75"/>
        <v>27.929191199999995</v>
      </c>
      <c r="L443" s="15">
        <f t="shared" si="76"/>
        <v>-114.74733657777804</v>
      </c>
      <c r="M443" s="17">
        <f t="shared" si="77"/>
        <v>-3511.2684992800082</v>
      </c>
      <c r="N443" s="18">
        <f t="shared" si="78"/>
        <v>0</v>
      </c>
      <c r="O443" s="15">
        <f>SUM($N$8:N443)</f>
        <v>3.4297040111447616E-2</v>
      </c>
      <c r="P443" s="15">
        <f t="shared" si="79"/>
        <v>-114.74733657777804</v>
      </c>
      <c r="Q443" s="18">
        <f t="shared" si="80"/>
        <v>3.187681010130674E-5</v>
      </c>
      <c r="R443" s="15">
        <f>SUM($Q$8:Q444)</f>
        <v>1.4246586700890724E-2</v>
      </c>
      <c r="S443" s="15">
        <f t="shared" si="81"/>
        <v>35.901398486244624</v>
      </c>
    </row>
    <row r="444" spans="2:19" x14ac:dyDescent="0.25">
      <c r="B444" s="3" t="s">
        <v>38</v>
      </c>
      <c r="C444" s="3">
        <v>436</v>
      </c>
      <c r="D444" s="3">
        <v>436</v>
      </c>
      <c r="E444" s="9">
        <v>29.2</v>
      </c>
      <c r="F444" s="15">
        <f t="shared" si="82"/>
        <v>-0.54166666666666696</v>
      </c>
      <c r="G444" s="15">
        <f t="shared" si="83"/>
        <v>-1.9500000000000011</v>
      </c>
      <c r="H444" s="15">
        <f t="shared" si="72"/>
        <v>9908.1</v>
      </c>
      <c r="I444">
        <f t="shared" si="73"/>
        <v>-547.0833333333336</v>
      </c>
      <c r="J444">
        <f t="shared" si="74"/>
        <v>123.85125000000001</v>
      </c>
      <c r="K444">
        <f t="shared" si="75"/>
        <v>25.432040651851842</v>
      </c>
      <c r="L444" s="15">
        <f t="shared" si="76"/>
        <v>-397.80004268148173</v>
      </c>
      <c r="M444" s="17">
        <f t="shared" si="77"/>
        <v>-11615.761246299266</v>
      </c>
      <c r="N444" s="18">
        <f t="shared" si="78"/>
        <v>0</v>
      </c>
      <c r="O444" s="15">
        <f>SUM($N$8:N444)</f>
        <v>3.4297040111447616E-2</v>
      </c>
      <c r="P444" s="15">
        <f t="shared" si="79"/>
        <v>-397.80004268148173</v>
      </c>
      <c r="Q444" s="18">
        <f t="shared" si="80"/>
        <v>1.1050885185691563E-4</v>
      </c>
      <c r="R444" s="15">
        <f>SUM($Q$8:Q445)</f>
        <v>1.4447882612096417E-2</v>
      </c>
      <c r="S444" s="15">
        <f t="shared" si="81"/>
        <v>36.408664182482973</v>
      </c>
    </row>
    <row r="445" spans="2:19" x14ac:dyDescent="0.25">
      <c r="B445" s="3" t="s">
        <v>38</v>
      </c>
      <c r="C445" s="3">
        <v>437</v>
      </c>
      <c r="D445" s="3">
        <v>437</v>
      </c>
      <c r="E445" s="9">
        <v>26.7</v>
      </c>
      <c r="F445" s="15">
        <f t="shared" si="82"/>
        <v>-0.86111111111111094</v>
      </c>
      <c r="G445" s="15">
        <f t="shared" si="83"/>
        <v>-3.0999999999999996</v>
      </c>
      <c r="H445" s="15">
        <f t="shared" si="72"/>
        <v>9908.1</v>
      </c>
      <c r="I445">
        <f t="shared" si="73"/>
        <v>-869.72222222222206</v>
      </c>
      <c r="J445">
        <f t="shared" si="74"/>
        <v>123.85125000000001</v>
      </c>
      <c r="K445">
        <f t="shared" si="75"/>
        <v>21.263660466666661</v>
      </c>
      <c r="L445" s="15">
        <f t="shared" si="76"/>
        <v>-724.60731175555543</v>
      </c>
      <c r="M445" s="17">
        <f t="shared" si="77"/>
        <v>-19347.015223873328</v>
      </c>
      <c r="N445" s="18">
        <f t="shared" si="78"/>
        <v>0</v>
      </c>
      <c r="O445" s="15">
        <f>SUM($N$8:N445)</f>
        <v>3.4297040111447616E-2</v>
      </c>
      <c r="P445" s="15">
        <f t="shared" si="79"/>
        <v>-724.60731175555543</v>
      </c>
      <c r="Q445" s="18">
        <f t="shared" si="80"/>
        <v>2.012959112056933E-4</v>
      </c>
      <c r="R445" s="15">
        <f>SUM($Q$8:Q446)</f>
        <v>1.4740331329064639E-2</v>
      </c>
      <c r="S445" s="15">
        <f t="shared" si="81"/>
        <v>37.14563494924289</v>
      </c>
    </row>
    <row r="446" spans="2:19" x14ac:dyDescent="0.25">
      <c r="B446" s="3" t="s">
        <v>38</v>
      </c>
      <c r="C446" s="3">
        <v>438</v>
      </c>
      <c r="D446" s="3">
        <v>438</v>
      </c>
      <c r="E446" s="9">
        <v>23</v>
      </c>
      <c r="F446" s="15">
        <f t="shared" si="82"/>
        <v>-1.1805555555555556</v>
      </c>
      <c r="G446" s="15">
        <f t="shared" si="83"/>
        <v>-4.25</v>
      </c>
      <c r="H446" s="15">
        <f t="shared" si="72"/>
        <v>9908.1</v>
      </c>
      <c r="I446">
        <f t="shared" si="73"/>
        <v>-1192.3611111111111</v>
      </c>
      <c r="J446">
        <f t="shared" si="74"/>
        <v>123.85125000000001</v>
      </c>
      <c r="K446">
        <f t="shared" si="75"/>
        <v>15.778698518518516</v>
      </c>
      <c r="L446" s="15">
        <f t="shared" si="76"/>
        <v>-1052.7311625925927</v>
      </c>
      <c r="M446" s="17">
        <f t="shared" si="77"/>
        <v>-24212.81673962963</v>
      </c>
      <c r="N446" s="18">
        <f t="shared" si="78"/>
        <v>0</v>
      </c>
      <c r="O446" s="15">
        <f>SUM($N$8:N446)</f>
        <v>3.4297040111447616E-2</v>
      </c>
      <c r="P446" s="15">
        <f t="shared" si="79"/>
        <v>-1052.7311625925927</v>
      </c>
      <c r="Q446" s="18">
        <f t="shared" si="80"/>
        <v>2.9244871696822226E-4</v>
      </c>
      <c r="R446" s="15">
        <f>SUM($Q$8:Q447)</f>
        <v>1.509676936269462E-2</v>
      </c>
      <c r="S446" s="15">
        <f t="shared" si="81"/>
        <v>38.043858793990438</v>
      </c>
    </row>
    <row r="447" spans="2:19" x14ac:dyDescent="0.25">
      <c r="B447" s="3" t="s">
        <v>38</v>
      </c>
      <c r="C447" s="3">
        <v>439</v>
      </c>
      <c r="D447" s="3">
        <v>439</v>
      </c>
      <c r="E447" s="9">
        <v>18.2</v>
      </c>
      <c r="F447" s="15">
        <f t="shared" si="82"/>
        <v>-1.4027777777777777</v>
      </c>
      <c r="G447" s="15">
        <f t="shared" si="83"/>
        <v>-5.05</v>
      </c>
      <c r="H447" s="15">
        <f t="shared" si="72"/>
        <v>9908.1</v>
      </c>
      <c r="I447">
        <f t="shared" si="73"/>
        <v>-1416.8055555555554</v>
      </c>
      <c r="J447">
        <f t="shared" si="74"/>
        <v>123.85125000000001</v>
      </c>
      <c r="K447">
        <f t="shared" si="75"/>
        <v>9.8800304296296275</v>
      </c>
      <c r="L447" s="15">
        <f t="shared" si="76"/>
        <v>-1283.0742751259259</v>
      </c>
      <c r="M447" s="17">
        <f t="shared" si="77"/>
        <v>-23351.951807291851</v>
      </c>
      <c r="N447" s="18">
        <f t="shared" si="78"/>
        <v>0</v>
      </c>
      <c r="O447" s="15">
        <f>SUM($N$8:N447)</f>
        <v>3.4297040111447616E-2</v>
      </c>
      <c r="P447" s="15">
        <f t="shared" si="79"/>
        <v>-1283.0742751259259</v>
      </c>
      <c r="Q447" s="18">
        <f t="shared" si="80"/>
        <v>3.564380336299822E-4</v>
      </c>
      <c r="R447" s="15">
        <f>SUM($Q$8:Q448)</f>
        <v>1.547016085323546E-2</v>
      </c>
      <c r="S447" s="15">
        <f t="shared" si="81"/>
        <v>38.984805350153358</v>
      </c>
    </row>
    <row r="448" spans="2:19" x14ac:dyDescent="0.25">
      <c r="B448" s="3" t="s">
        <v>38</v>
      </c>
      <c r="C448" s="3">
        <v>440</v>
      </c>
      <c r="D448" s="3">
        <v>440</v>
      </c>
      <c r="E448" s="9">
        <v>12.9</v>
      </c>
      <c r="F448" s="15">
        <f t="shared" si="82"/>
        <v>-1.4583333333333333</v>
      </c>
      <c r="G448" s="15">
        <f t="shared" si="83"/>
        <v>-5.25</v>
      </c>
      <c r="H448" s="15">
        <f t="shared" si="72"/>
        <v>9908.1</v>
      </c>
      <c r="I448">
        <f t="shared" si="73"/>
        <v>-1472.9166666666665</v>
      </c>
      <c r="J448">
        <f t="shared" si="74"/>
        <v>123.85125000000001</v>
      </c>
      <c r="K448">
        <f t="shared" si="75"/>
        <v>4.9635788666666665</v>
      </c>
      <c r="L448" s="15">
        <f t="shared" si="76"/>
        <v>-1344.1018377999999</v>
      </c>
      <c r="M448" s="17">
        <f t="shared" si="77"/>
        <v>-17338.913707619999</v>
      </c>
      <c r="N448" s="18">
        <f t="shared" si="78"/>
        <v>0</v>
      </c>
      <c r="O448" s="15">
        <f>SUM($N$8:N448)</f>
        <v>3.4297040111447616E-2</v>
      </c>
      <c r="P448" s="15">
        <f t="shared" si="79"/>
        <v>-1344.1018377999999</v>
      </c>
      <c r="Q448" s="18">
        <f t="shared" si="80"/>
        <v>3.7339149054083998E-4</v>
      </c>
      <c r="R448" s="15">
        <f>SUM($Q$8:Q449)</f>
        <v>1.5789883112523641E-2</v>
      </c>
      <c r="S448" s="15">
        <f t="shared" si="81"/>
        <v>39.790505443559574</v>
      </c>
    </row>
    <row r="449" spans="2:19" x14ac:dyDescent="0.25">
      <c r="B449" s="3" t="s">
        <v>38</v>
      </c>
      <c r="C449" s="3">
        <v>441</v>
      </c>
      <c r="D449" s="3">
        <v>441</v>
      </c>
      <c r="E449" s="9">
        <v>7.7</v>
      </c>
      <c r="F449" s="15">
        <f t="shared" si="82"/>
        <v>-1.2638888888888891</v>
      </c>
      <c r="G449" s="15">
        <f t="shared" si="83"/>
        <v>-4.5500000000000007</v>
      </c>
      <c r="H449" s="15">
        <f t="shared" si="72"/>
        <v>9908.1</v>
      </c>
      <c r="I449">
        <f t="shared" si="73"/>
        <v>-1276.5277777777781</v>
      </c>
      <c r="J449">
        <f t="shared" si="74"/>
        <v>123.85125000000001</v>
      </c>
      <c r="K449">
        <f t="shared" si="75"/>
        <v>1.7684669851851849</v>
      </c>
      <c r="L449" s="15">
        <f t="shared" si="76"/>
        <v>-1150.9080607925928</v>
      </c>
      <c r="M449" s="17">
        <f t="shared" si="77"/>
        <v>-8861.9920681029653</v>
      </c>
      <c r="N449" s="18">
        <f t="shared" si="78"/>
        <v>0</v>
      </c>
      <c r="O449" s="15">
        <f>SUM($N$8:N449)</f>
        <v>3.4297040111447616E-2</v>
      </c>
      <c r="P449" s="15">
        <f t="shared" si="79"/>
        <v>-1150.9080607925928</v>
      </c>
      <c r="Q449" s="18">
        <f t="shared" si="80"/>
        <v>3.1972225928818227E-4</v>
      </c>
      <c r="R449" s="15">
        <f>SUM($Q$8:Q450)</f>
        <v>1.6004760251323757E-2</v>
      </c>
      <c r="S449" s="15">
        <f t="shared" si="81"/>
        <v>40.331995833335867</v>
      </c>
    </row>
    <row r="450" spans="2:19" x14ac:dyDescent="0.25">
      <c r="B450" s="3" t="s">
        <v>38</v>
      </c>
      <c r="C450" s="3">
        <v>442</v>
      </c>
      <c r="D450" s="3">
        <v>442</v>
      </c>
      <c r="E450" s="9">
        <v>3.8</v>
      </c>
      <c r="F450" s="15">
        <f t="shared" si="82"/>
        <v>-0.88888888888888895</v>
      </c>
      <c r="G450" s="15">
        <f t="shared" si="83"/>
        <v>-3.2</v>
      </c>
      <c r="H450" s="15">
        <f t="shared" si="72"/>
        <v>9908.1</v>
      </c>
      <c r="I450">
        <f t="shared" si="73"/>
        <v>-897.77777777777783</v>
      </c>
      <c r="J450">
        <f t="shared" si="74"/>
        <v>123.85125000000001</v>
      </c>
      <c r="K450">
        <f t="shared" si="75"/>
        <v>0.43070776296296293</v>
      </c>
      <c r="L450" s="15">
        <f t="shared" si="76"/>
        <v>-773.49582001481485</v>
      </c>
      <c r="M450" s="17">
        <f t="shared" si="77"/>
        <v>-2939.2841160562962</v>
      </c>
      <c r="N450" s="18">
        <f t="shared" si="78"/>
        <v>0</v>
      </c>
      <c r="O450" s="15">
        <f>SUM($N$8:N450)</f>
        <v>3.4297040111447616E-2</v>
      </c>
      <c r="P450" s="15">
        <f t="shared" si="79"/>
        <v>-773.49582001481485</v>
      </c>
      <c r="Q450" s="18">
        <f t="shared" si="80"/>
        <v>2.1487713880011559E-4</v>
      </c>
      <c r="R450" s="15">
        <f>SUM($Q$8:Q451)</f>
        <v>1.6110629370642872E-2</v>
      </c>
      <c r="S450" s="15">
        <f t="shared" si="81"/>
        <v>40.598786014020035</v>
      </c>
    </row>
    <row r="451" spans="2:19" x14ac:dyDescent="0.25">
      <c r="B451" s="3" t="s">
        <v>38</v>
      </c>
      <c r="C451" s="3">
        <v>443</v>
      </c>
      <c r="D451" s="3">
        <v>443</v>
      </c>
      <c r="E451" s="9">
        <v>1.3</v>
      </c>
      <c r="F451" s="15">
        <f t="shared" si="82"/>
        <v>-0.49999999999999994</v>
      </c>
      <c r="G451" s="15">
        <f t="shared" si="83"/>
        <v>-1.7999999999999998</v>
      </c>
      <c r="H451" s="15">
        <f t="shared" si="72"/>
        <v>9908.1</v>
      </c>
      <c r="I451">
        <f t="shared" si="73"/>
        <v>-504.99999999999994</v>
      </c>
      <c r="J451">
        <f t="shared" si="74"/>
        <v>123.85125000000001</v>
      </c>
      <c r="K451">
        <f t="shared" si="75"/>
        <v>5.0408318518518506E-2</v>
      </c>
      <c r="L451" s="15">
        <f t="shared" si="76"/>
        <v>-381.09834168148143</v>
      </c>
      <c r="M451" s="17">
        <f t="shared" si="77"/>
        <v>-495.42784418592589</v>
      </c>
      <c r="N451" s="18">
        <f t="shared" si="78"/>
        <v>0</v>
      </c>
      <c r="O451" s="15">
        <f>SUM($N$8:N451)</f>
        <v>3.4297040111447616E-2</v>
      </c>
      <c r="P451" s="15">
        <f t="shared" si="79"/>
        <v>-381.09834168148143</v>
      </c>
      <c r="Q451" s="18">
        <f t="shared" si="80"/>
        <v>1.0586911931911554E-4</v>
      </c>
      <c r="R451" s="15">
        <f>SUM($Q$8:Q452)</f>
        <v>1.6126883078617388E-2</v>
      </c>
      <c r="S451" s="15">
        <f t="shared" si="81"/>
        <v>40.639745358115817</v>
      </c>
    </row>
    <row r="452" spans="2:19" x14ac:dyDescent="0.25">
      <c r="B452" s="3" t="s">
        <v>38</v>
      </c>
      <c r="C452" s="3">
        <v>444</v>
      </c>
      <c r="D452" s="3">
        <v>444</v>
      </c>
      <c r="E452" s="9">
        <v>0.2</v>
      </c>
      <c r="F452" s="15">
        <f t="shared" si="82"/>
        <v>-0.18055555555555555</v>
      </c>
      <c r="G452" s="15">
        <f t="shared" si="83"/>
        <v>-0.65</v>
      </c>
      <c r="H452" s="15">
        <f t="shared" si="72"/>
        <v>9908.1</v>
      </c>
      <c r="I452">
        <f t="shared" si="73"/>
        <v>-182.36111111111111</v>
      </c>
      <c r="J452">
        <f t="shared" si="74"/>
        <v>123.85125000000001</v>
      </c>
      <c r="K452">
        <f t="shared" si="75"/>
        <v>1.1930962962962961E-3</v>
      </c>
      <c r="L452" s="15">
        <f t="shared" si="76"/>
        <v>-58.508668014814816</v>
      </c>
      <c r="M452" s="17">
        <f t="shared" si="77"/>
        <v>-11.701733602962964</v>
      </c>
      <c r="N452" s="18">
        <f t="shared" si="78"/>
        <v>0</v>
      </c>
      <c r="O452" s="15">
        <f>SUM($N$8:N452)</f>
        <v>3.4297040111447616E-2</v>
      </c>
      <c r="P452" s="15">
        <f t="shared" si="79"/>
        <v>-58.508668014814816</v>
      </c>
      <c r="Q452" s="18">
        <f t="shared" si="80"/>
        <v>1.6253707974515555E-5</v>
      </c>
      <c r="R452" s="15">
        <f>SUM($Q$8:Q453)</f>
        <v>1.6126883078617388E-2</v>
      </c>
      <c r="S452" s="15">
        <f t="shared" si="81"/>
        <v>40.639745358115817</v>
      </c>
    </row>
    <row r="453" spans="2:19" x14ac:dyDescent="0.25">
      <c r="B453" s="3" t="s">
        <v>38</v>
      </c>
      <c r="C453" s="3">
        <v>445</v>
      </c>
      <c r="D453" s="3">
        <v>445</v>
      </c>
      <c r="E453" s="9">
        <v>0</v>
      </c>
      <c r="F453" s="15">
        <f t="shared" si="82"/>
        <v>-2.777777777777778E-2</v>
      </c>
      <c r="G453" s="15">
        <f t="shared" si="83"/>
        <v>-0.1</v>
      </c>
      <c r="H453" s="15">
        <f t="shared" si="72"/>
        <v>9908.1</v>
      </c>
      <c r="I453">
        <f t="shared" si="73"/>
        <v>-28.055555555555557</v>
      </c>
      <c r="J453">
        <f t="shared" si="74"/>
        <v>123.85125000000001</v>
      </c>
      <c r="K453">
        <f t="shared" si="75"/>
        <v>0</v>
      </c>
      <c r="L453" s="15">
        <f t="shared" si="76"/>
        <v>95.79569444444445</v>
      </c>
      <c r="M453" s="17">
        <f t="shared" si="77"/>
        <v>0</v>
      </c>
      <c r="N453" s="18">
        <f t="shared" si="78"/>
        <v>2.6612043916666668E-5</v>
      </c>
      <c r="O453" s="15">
        <f>SUM($N$8:N453)</f>
        <v>3.432365215536428E-2</v>
      </c>
      <c r="P453" s="15" t="str">
        <f t="shared" si="79"/>
        <v>0</v>
      </c>
      <c r="Q453" s="18">
        <f t="shared" si="80"/>
        <v>0</v>
      </c>
      <c r="R453" s="15">
        <f>SUM($Q$8:Q454)</f>
        <v>1.6126883078617388E-2</v>
      </c>
      <c r="S453" s="15">
        <f t="shared" si="81"/>
        <v>40.639745358115817</v>
      </c>
    </row>
    <row r="454" spans="2:19" x14ac:dyDescent="0.25">
      <c r="B454" s="3" t="s">
        <v>38</v>
      </c>
      <c r="C454" s="3">
        <v>446</v>
      </c>
      <c r="D454" s="3">
        <v>446</v>
      </c>
      <c r="E454" s="9">
        <v>0</v>
      </c>
      <c r="F454" s="15">
        <f t="shared" si="82"/>
        <v>0</v>
      </c>
      <c r="G454" s="15">
        <f t="shared" si="83"/>
        <v>0</v>
      </c>
      <c r="H454" s="15">
        <f t="shared" si="72"/>
        <v>9908.1</v>
      </c>
      <c r="I454">
        <f t="shared" si="73"/>
        <v>0</v>
      </c>
      <c r="J454">
        <f t="shared" si="74"/>
        <v>123.85125000000001</v>
      </c>
      <c r="K454">
        <f t="shared" si="75"/>
        <v>0</v>
      </c>
      <c r="L454" s="15">
        <f t="shared" si="76"/>
        <v>123.85125000000001</v>
      </c>
      <c r="M454" s="17">
        <f t="shared" si="77"/>
        <v>0</v>
      </c>
      <c r="N454" s="18">
        <f t="shared" si="78"/>
        <v>3.4405877250000005E-5</v>
      </c>
      <c r="O454" s="15">
        <f>SUM($N$8:N454)</f>
        <v>3.4358058032614283E-2</v>
      </c>
      <c r="P454" s="15" t="str">
        <f t="shared" si="79"/>
        <v>0</v>
      </c>
      <c r="Q454" s="18">
        <f t="shared" si="80"/>
        <v>0</v>
      </c>
      <c r="R454" s="15">
        <f>SUM($Q$8:Q455)</f>
        <v>1.6126883078617388E-2</v>
      </c>
      <c r="S454" s="15">
        <f t="shared" si="81"/>
        <v>40.639745358115817</v>
      </c>
    </row>
    <row r="455" spans="2:19" x14ac:dyDescent="0.25">
      <c r="B455" s="3" t="s">
        <v>38</v>
      </c>
      <c r="C455" s="3">
        <v>447</v>
      </c>
      <c r="D455" s="3">
        <v>447</v>
      </c>
      <c r="E455" s="9">
        <v>0</v>
      </c>
      <c r="F455" s="15">
        <f t="shared" si="82"/>
        <v>0</v>
      </c>
      <c r="G455" s="15">
        <f t="shared" si="83"/>
        <v>0</v>
      </c>
      <c r="H455" s="15">
        <f t="shared" si="72"/>
        <v>9908.1</v>
      </c>
      <c r="I455">
        <f t="shared" si="73"/>
        <v>0</v>
      </c>
      <c r="J455">
        <f t="shared" si="74"/>
        <v>123.85125000000001</v>
      </c>
      <c r="K455">
        <f t="shared" si="75"/>
        <v>0</v>
      </c>
      <c r="L455" s="15">
        <f t="shared" si="76"/>
        <v>123.85125000000001</v>
      </c>
      <c r="M455" s="17">
        <f t="shared" si="77"/>
        <v>0</v>
      </c>
      <c r="N455" s="18">
        <f t="shared" si="78"/>
        <v>3.4405877250000005E-5</v>
      </c>
      <c r="O455" s="15">
        <f>SUM($N$8:N455)</f>
        <v>3.4392463909864286E-2</v>
      </c>
      <c r="P455" s="15" t="str">
        <f t="shared" si="79"/>
        <v>0</v>
      </c>
      <c r="Q455" s="18">
        <f t="shared" si="80"/>
        <v>0</v>
      </c>
      <c r="R455" s="15">
        <f>SUM($Q$8:Q456)</f>
        <v>1.6126883078617388E-2</v>
      </c>
      <c r="S455" s="15">
        <f t="shared" si="81"/>
        <v>40.639745358115817</v>
      </c>
    </row>
    <row r="456" spans="2:19" x14ac:dyDescent="0.25">
      <c r="B456" s="3" t="s">
        <v>38</v>
      </c>
      <c r="C456" s="3">
        <v>448</v>
      </c>
      <c r="D456" s="3">
        <v>448</v>
      </c>
      <c r="E456" s="9">
        <v>0</v>
      </c>
      <c r="F456" s="15">
        <f t="shared" si="82"/>
        <v>0</v>
      </c>
      <c r="G456" s="15">
        <f t="shared" si="83"/>
        <v>0</v>
      </c>
      <c r="H456" s="15">
        <f t="shared" si="72"/>
        <v>9908.1</v>
      </c>
      <c r="I456">
        <f t="shared" si="73"/>
        <v>0</v>
      </c>
      <c r="J456">
        <f t="shared" si="74"/>
        <v>123.85125000000001</v>
      </c>
      <c r="K456">
        <f t="shared" si="75"/>
        <v>0</v>
      </c>
      <c r="L456" s="15">
        <f t="shared" si="76"/>
        <v>123.85125000000001</v>
      </c>
      <c r="M456" s="17">
        <f t="shared" si="77"/>
        <v>0</v>
      </c>
      <c r="N456" s="18">
        <f t="shared" si="78"/>
        <v>3.4405877250000005E-5</v>
      </c>
      <c r="O456" s="15">
        <f>SUM($N$8:N456)</f>
        <v>3.4426869787114289E-2</v>
      </c>
      <c r="P456" s="15" t="str">
        <f t="shared" si="79"/>
        <v>0</v>
      </c>
      <c r="Q456" s="18">
        <f t="shared" si="80"/>
        <v>0</v>
      </c>
      <c r="R456" s="15">
        <f>SUM($Q$8:Q457)</f>
        <v>1.6126883078617388E-2</v>
      </c>
      <c r="S456" s="15">
        <f t="shared" si="81"/>
        <v>40.639745358115817</v>
      </c>
    </row>
    <row r="457" spans="2:19" x14ac:dyDescent="0.25">
      <c r="B457" s="3" t="s">
        <v>38</v>
      </c>
      <c r="C457" s="3">
        <v>449</v>
      </c>
      <c r="D457" s="3">
        <v>449</v>
      </c>
      <c r="E457" s="9">
        <v>0</v>
      </c>
      <c r="F457" s="15">
        <f t="shared" si="82"/>
        <v>0</v>
      </c>
      <c r="G457" s="15">
        <f t="shared" si="83"/>
        <v>0</v>
      </c>
      <c r="H457" s="15">
        <f t="shared" ref="H457:H520" si="84">1010*9.81</f>
        <v>9908.1</v>
      </c>
      <c r="I457">
        <f t="shared" ref="I457:I520" si="85">(1010*F457)</f>
        <v>0</v>
      </c>
      <c r="J457">
        <f t="shared" ref="J457:J520" si="86">0.0125*H457</f>
        <v>123.85125000000001</v>
      </c>
      <c r="K457">
        <f t="shared" ref="K457:K520" si="87">0.5*1.202*2.01*0.32*(E457/3.6)^2</f>
        <v>0</v>
      </c>
      <c r="L457" s="15">
        <f t="shared" ref="L457:L520" si="88">K457+J457+I457</f>
        <v>123.85125000000001</v>
      </c>
      <c r="M457" s="17">
        <f t="shared" ref="M457:M520" si="89">L457*E457</f>
        <v>0</v>
      </c>
      <c r="N457" s="18">
        <f t="shared" ref="N457:N520" si="90">IF(L457&lt;0,"0",L457)*0.0000002778</f>
        <v>3.4405877250000005E-5</v>
      </c>
      <c r="O457" s="15">
        <f>SUM($N$8:N457)</f>
        <v>3.4461275664364292E-2</v>
      </c>
      <c r="P457" s="15" t="str">
        <f t="shared" ref="P457:P520" si="91">IF(L457&gt;0,"0",L457)</f>
        <v>0</v>
      </c>
      <c r="Q457" s="18">
        <f t="shared" ref="Q457:Q520" si="92">(P457-(2*P457))*0.0000002778</f>
        <v>0</v>
      </c>
      <c r="R457" s="15">
        <f>SUM($Q$8:Q458)</f>
        <v>1.6126883078617388E-2</v>
      </c>
      <c r="S457" s="15">
        <f t="shared" ref="S457:S520" si="93">(R457*3600)*0.7</f>
        <v>40.639745358115817</v>
      </c>
    </row>
    <row r="458" spans="2:19" x14ac:dyDescent="0.25">
      <c r="B458" s="3" t="s">
        <v>38</v>
      </c>
      <c r="C458" s="3">
        <v>450</v>
      </c>
      <c r="D458" s="3">
        <v>450</v>
      </c>
      <c r="E458" s="9">
        <v>0</v>
      </c>
      <c r="F458" s="15">
        <f t="shared" ref="F458:F521" si="94">($E459-$E457)/2/3.6</f>
        <v>0</v>
      </c>
      <c r="G458" s="15">
        <f t="shared" ref="G458:G521" si="95">($E459-$E457)/2</f>
        <v>0</v>
      </c>
      <c r="H458" s="15">
        <f t="shared" si="84"/>
        <v>9908.1</v>
      </c>
      <c r="I458">
        <f t="shared" si="85"/>
        <v>0</v>
      </c>
      <c r="J458">
        <f t="shared" si="86"/>
        <v>123.85125000000001</v>
      </c>
      <c r="K458">
        <f t="shared" si="87"/>
        <v>0</v>
      </c>
      <c r="L458" s="15">
        <f t="shared" si="88"/>
        <v>123.85125000000001</v>
      </c>
      <c r="M458" s="17">
        <f t="shared" si="89"/>
        <v>0</v>
      </c>
      <c r="N458" s="18">
        <f t="shared" si="90"/>
        <v>3.4405877250000005E-5</v>
      </c>
      <c r="O458" s="15">
        <f>SUM($N$8:N458)</f>
        <v>3.4495681541614295E-2</v>
      </c>
      <c r="P458" s="15" t="str">
        <f t="shared" si="91"/>
        <v>0</v>
      </c>
      <c r="Q458" s="18">
        <f t="shared" si="92"/>
        <v>0</v>
      </c>
      <c r="R458" s="15">
        <f>SUM($Q$8:Q459)</f>
        <v>1.6126883078617388E-2</v>
      </c>
      <c r="S458" s="15">
        <f t="shared" si="93"/>
        <v>40.639745358115817</v>
      </c>
    </row>
    <row r="459" spans="2:19" x14ac:dyDescent="0.25">
      <c r="B459" s="3" t="s">
        <v>38</v>
      </c>
      <c r="C459" s="3">
        <v>451</v>
      </c>
      <c r="D459" s="3">
        <v>451</v>
      </c>
      <c r="E459" s="9">
        <v>0</v>
      </c>
      <c r="F459" s="15">
        <f t="shared" si="94"/>
        <v>0</v>
      </c>
      <c r="G459" s="15">
        <f t="shared" si="95"/>
        <v>0</v>
      </c>
      <c r="H459" s="15">
        <f t="shared" si="84"/>
        <v>9908.1</v>
      </c>
      <c r="I459">
        <f t="shared" si="85"/>
        <v>0</v>
      </c>
      <c r="J459">
        <f t="shared" si="86"/>
        <v>123.85125000000001</v>
      </c>
      <c r="K459">
        <f t="shared" si="87"/>
        <v>0</v>
      </c>
      <c r="L459" s="15">
        <f t="shared" si="88"/>
        <v>123.85125000000001</v>
      </c>
      <c r="M459" s="17">
        <f t="shared" si="89"/>
        <v>0</v>
      </c>
      <c r="N459" s="18">
        <f t="shared" si="90"/>
        <v>3.4405877250000005E-5</v>
      </c>
      <c r="O459" s="15">
        <f>SUM($N$8:N459)</f>
        <v>3.4530087418864298E-2</v>
      </c>
      <c r="P459" s="15" t="str">
        <f t="shared" si="91"/>
        <v>0</v>
      </c>
      <c r="Q459" s="18">
        <f t="shared" si="92"/>
        <v>0</v>
      </c>
      <c r="R459" s="15">
        <f>SUM($Q$8:Q460)</f>
        <v>1.6126883078617388E-2</v>
      </c>
      <c r="S459" s="15">
        <f t="shared" si="93"/>
        <v>40.639745358115817</v>
      </c>
    </row>
    <row r="460" spans="2:19" x14ac:dyDescent="0.25">
      <c r="B460" s="3" t="s">
        <v>38</v>
      </c>
      <c r="C460" s="3">
        <v>452</v>
      </c>
      <c r="D460" s="3">
        <v>452</v>
      </c>
      <c r="E460" s="9">
        <v>0</v>
      </c>
      <c r="F460" s="15">
        <f t="shared" si="94"/>
        <v>0</v>
      </c>
      <c r="G460" s="15">
        <f t="shared" si="95"/>
        <v>0</v>
      </c>
      <c r="H460" s="15">
        <f t="shared" si="84"/>
        <v>9908.1</v>
      </c>
      <c r="I460">
        <f t="shared" si="85"/>
        <v>0</v>
      </c>
      <c r="J460">
        <f t="shared" si="86"/>
        <v>123.85125000000001</v>
      </c>
      <c r="K460">
        <f t="shared" si="87"/>
        <v>0</v>
      </c>
      <c r="L460" s="15">
        <f t="shared" si="88"/>
        <v>123.85125000000001</v>
      </c>
      <c r="M460" s="17">
        <f t="shared" si="89"/>
        <v>0</v>
      </c>
      <c r="N460" s="18">
        <f t="shared" si="90"/>
        <v>3.4405877250000005E-5</v>
      </c>
      <c r="O460" s="15">
        <f>SUM($N$8:N460)</f>
        <v>3.4564493296114301E-2</v>
      </c>
      <c r="P460" s="15" t="str">
        <f t="shared" si="91"/>
        <v>0</v>
      </c>
      <c r="Q460" s="18">
        <f t="shared" si="92"/>
        <v>0</v>
      </c>
      <c r="R460" s="15">
        <f>SUM($Q$8:Q461)</f>
        <v>1.6126883078617388E-2</v>
      </c>
      <c r="S460" s="15">
        <f t="shared" si="93"/>
        <v>40.639745358115817</v>
      </c>
    </row>
    <row r="461" spans="2:19" x14ac:dyDescent="0.25">
      <c r="B461" s="3" t="s">
        <v>38</v>
      </c>
      <c r="C461" s="3">
        <v>453</v>
      </c>
      <c r="D461" s="3">
        <v>453</v>
      </c>
      <c r="E461" s="9">
        <v>0</v>
      </c>
      <c r="F461" s="15">
        <f t="shared" si="94"/>
        <v>0</v>
      </c>
      <c r="G461" s="15">
        <f t="shared" si="95"/>
        <v>0</v>
      </c>
      <c r="H461" s="15">
        <f t="shared" si="84"/>
        <v>9908.1</v>
      </c>
      <c r="I461">
        <f t="shared" si="85"/>
        <v>0</v>
      </c>
      <c r="J461">
        <f t="shared" si="86"/>
        <v>123.85125000000001</v>
      </c>
      <c r="K461">
        <f t="shared" si="87"/>
        <v>0</v>
      </c>
      <c r="L461" s="15">
        <f t="shared" si="88"/>
        <v>123.85125000000001</v>
      </c>
      <c r="M461" s="17">
        <f t="shared" si="89"/>
        <v>0</v>
      </c>
      <c r="N461" s="18">
        <f t="shared" si="90"/>
        <v>3.4405877250000005E-5</v>
      </c>
      <c r="O461" s="15">
        <f>SUM($N$8:N461)</f>
        <v>3.4598899173364304E-2</v>
      </c>
      <c r="P461" s="15" t="str">
        <f t="shared" si="91"/>
        <v>0</v>
      </c>
      <c r="Q461" s="18">
        <f t="shared" si="92"/>
        <v>0</v>
      </c>
      <c r="R461" s="15">
        <f>SUM($Q$8:Q462)</f>
        <v>1.6126883078617388E-2</v>
      </c>
      <c r="S461" s="15">
        <f t="shared" si="93"/>
        <v>40.639745358115817</v>
      </c>
    </row>
    <row r="462" spans="2:19" x14ac:dyDescent="0.25">
      <c r="B462" s="3" t="s">
        <v>38</v>
      </c>
      <c r="C462" s="3">
        <v>454</v>
      </c>
      <c r="D462" s="3">
        <v>454</v>
      </c>
      <c r="E462" s="9">
        <v>0</v>
      </c>
      <c r="F462" s="15">
        <f t="shared" si="94"/>
        <v>0</v>
      </c>
      <c r="G462" s="15">
        <f t="shared" si="95"/>
        <v>0</v>
      </c>
      <c r="H462" s="15">
        <f t="shared" si="84"/>
        <v>9908.1</v>
      </c>
      <c r="I462">
        <f t="shared" si="85"/>
        <v>0</v>
      </c>
      <c r="J462">
        <f t="shared" si="86"/>
        <v>123.85125000000001</v>
      </c>
      <c r="K462">
        <f t="shared" si="87"/>
        <v>0</v>
      </c>
      <c r="L462" s="15">
        <f t="shared" si="88"/>
        <v>123.85125000000001</v>
      </c>
      <c r="M462" s="17">
        <f t="shared" si="89"/>
        <v>0</v>
      </c>
      <c r="N462" s="18">
        <f t="shared" si="90"/>
        <v>3.4405877250000005E-5</v>
      </c>
      <c r="O462" s="15">
        <f>SUM($N$8:N462)</f>
        <v>3.4633305050614308E-2</v>
      </c>
      <c r="P462" s="15" t="str">
        <f t="shared" si="91"/>
        <v>0</v>
      </c>
      <c r="Q462" s="18">
        <f t="shared" si="92"/>
        <v>0</v>
      </c>
      <c r="R462" s="15">
        <f>SUM($Q$8:Q463)</f>
        <v>1.6126883078617388E-2</v>
      </c>
      <c r="S462" s="15">
        <f t="shared" si="93"/>
        <v>40.639745358115817</v>
      </c>
    </row>
    <row r="463" spans="2:19" x14ac:dyDescent="0.25">
      <c r="B463" s="3" t="s">
        <v>38</v>
      </c>
      <c r="C463" s="3">
        <v>455</v>
      </c>
      <c r="D463" s="3">
        <v>455</v>
      </c>
      <c r="E463" s="9">
        <v>0</v>
      </c>
      <c r="F463" s="15">
        <f t="shared" si="94"/>
        <v>0</v>
      </c>
      <c r="G463" s="15">
        <f t="shared" si="95"/>
        <v>0</v>
      </c>
      <c r="H463" s="15">
        <f t="shared" si="84"/>
        <v>9908.1</v>
      </c>
      <c r="I463">
        <f t="shared" si="85"/>
        <v>0</v>
      </c>
      <c r="J463">
        <f t="shared" si="86"/>
        <v>123.85125000000001</v>
      </c>
      <c r="K463">
        <f t="shared" si="87"/>
        <v>0</v>
      </c>
      <c r="L463" s="15">
        <f t="shared" si="88"/>
        <v>123.85125000000001</v>
      </c>
      <c r="M463" s="17">
        <f t="shared" si="89"/>
        <v>0</v>
      </c>
      <c r="N463" s="18">
        <f t="shared" si="90"/>
        <v>3.4405877250000005E-5</v>
      </c>
      <c r="O463" s="15">
        <f>SUM($N$8:N463)</f>
        <v>3.4667710927864311E-2</v>
      </c>
      <c r="P463" s="15" t="str">
        <f t="shared" si="91"/>
        <v>0</v>
      </c>
      <c r="Q463" s="18">
        <f t="shared" si="92"/>
        <v>0</v>
      </c>
      <c r="R463" s="15">
        <f>SUM($Q$8:Q464)</f>
        <v>1.6126883078617388E-2</v>
      </c>
      <c r="S463" s="15">
        <f t="shared" si="93"/>
        <v>40.639745358115817</v>
      </c>
    </row>
    <row r="464" spans="2:19" x14ac:dyDescent="0.25">
      <c r="B464" s="3" t="s">
        <v>38</v>
      </c>
      <c r="C464" s="3">
        <v>456</v>
      </c>
      <c r="D464" s="3">
        <v>456</v>
      </c>
      <c r="E464" s="9">
        <v>0</v>
      </c>
      <c r="F464" s="15">
        <f t="shared" si="94"/>
        <v>0</v>
      </c>
      <c r="G464" s="15">
        <f t="shared" si="95"/>
        <v>0</v>
      </c>
      <c r="H464" s="15">
        <f t="shared" si="84"/>
        <v>9908.1</v>
      </c>
      <c r="I464">
        <f t="shared" si="85"/>
        <v>0</v>
      </c>
      <c r="J464">
        <f t="shared" si="86"/>
        <v>123.85125000000001</v>
      </c>
      <c r="K464">
        <f t="shared" si="87"/>
        <v>0</v>
      </c>
      <c r="L464" s="15">
        <f t="shared" si="88"/>
        <v>123.85125000000001</v>
      </c>
      <c r="M464" s="17">
        <f t="shared" si="89"/>
        <v>0</v>
      </c>
      <c r="N464" s="18">
        <f t="shared" si="90"/>
        <v>3.4405877250000005E-5</v>
      </c>
      <c r="O464" s="15">
        <f>SUM($N$8:N464)</f>
        <v>3.4702116805114314E-2</v>
      </c>
      <c r="P464" s="15" t="str">
        <f t="shared" si="91"/>
        <v>0</v>
      </c>
      <c r="Q464" s="18">
        <f t="shared" si="92"/>
        <v>0</v>
      </c>
      <c r="R464" s="15">
        <f>SUM($Q$8:Q465)</f>
        <v>1.6126883078617388E-2</v>
      </c>
      <c r="S464" s="15">
        <f t="shared" si="93"/>
        <v>40.639745358115817</v>
      </c>
    </row>
    <row r="465" spans="2:19" x14ac:dyDescent="0.25">
      <c r="B465" s="3" t="s">
        <v>38</v>
      </c>
      <c r="C465" s="3">
        <v>457</v>
      </c>
      <c r="D465" s="3">
        <v>457</v>
      </c>
      <c r="E465" s="9">
        <v>0</v>
      </c>
      <c r="F465" s="15">
        <f t="shared" si="94"/>
        <v>0</v>
      </c>
      <c r="G465" s="15">
        <f t="shared" si="95"/>
        <v>0</v>
      </c>
      <c r="H465" s="15">
        <f t="shared" si="84"/>
        <v>9908.1</v>
      </c>
      <c r="I465">
        <f t="shared" si="85"/>
        <v>0</v>
      </c>
      <c r="J465">
        <f t="shared" si="86"/>
        <v>123.85125000000001</v>
      </c>
      <c r="K465">
        <f t="shared" si="87"/>
        <v>0</v>
      </c>
      <c r="L465" s="15">
        <f t="shared" si="88"/>
        <v>123.85125000000001</v>
      </c>
      <c r="M465" s="17">
        <f t="shared" si="89"/>
        <v>0</v>
      </c>
      <c r="N465" s="18">
        <f t="shared" si="90"/>
        <v>3.4405877250000005E-5</v>
      </c>
      <c r="O465" s="15">
        <f>SUM($N$8:N465)</f>
        <v>3.4736522682364317E-2</v>
      </c>
      <c r="P465" s="15" t="str">
        <f t="shared" si="91"/>
        <v>0</v>
      </c>
      <c r="Q465" s="18">
        <f t="shared" si="92"/>
        <v>0</v>
      </c>
      <c r="R465" s="15">
        <f>SUM($Q$8:Q466)</f>
        <v>1.6126883078617388E-2</v>
      </c>
      <c r="S465" s="15">
        <f t="shared" si="93"/>
        <v>40.639745358115817</v>
      </c>
    </row>
    <row r="466" spans="2:19" x14ac:dyDescent="0.25">
      <c r="B466" s="3" t="s">
        <v>38</v>
      </c>
      <c r="C466" s="3">
        <v>458</v>
      </c>
      <c r="D466" s="3">
        <v>458</v>
      </c>
      <c r="E466" s="9">
        <v>0</v>
      </c>
      <c r="F466" s="15">
        <f t="shared" si="94"/>
        <v>0</v>
      </c>
      <c r="G466" s="15">
        <f t="shared" si="95"/>
        <v>0</v>
      </c>
      <c r="H466" s="15">
        <f t="shared" si="84"/>
        <v>9908.1</v>
      </c>
      <c r="I466">
        <f t="shared" si="85"/>
        <v>0</v>
      </c>
      <c r="J466">
        <f t="shared" si="86"/>
        <v>123.85125000000001</v>
      </c>
      <c r="K466">
        <f t="shared" si="87"/>
        <v>0</v>
      </c>
      <c r="L466" s="15">
        <f t="shared" si="88"/>
        <v>123.85125000000001</v>
      </c>
      <c r="M466" s="17">
        <f t="shared" si="89"/>
        <v>0</v>
      </c>
      <c r="N466" s="18">
        <f t="shared" si="90"/>
        <v>3.4405877250000005E-5</v>
      </c>
      <c r="O466" s="15">
        <f>SUM($N$8:N466)</f>
        <v>3.477092855961432E-2</v>
      </c>
      <c r="P466" s="15" t="str">
        <f t="shared" si="91"/>
        <v>0</v>
      </c>
      <c r="Q466" s="18">
        <f t="shared" si="92"/>
        <v>0</v>
      </c>
      <c r="R466" s="15">
        <f>SUM($Q$8:Q467)</f>
        <v>1.6126883078617388E-2</v>
      </c>
      <c r="S466" s="15">
        <f t="shared" si="93"/>
        <v>40.639745358115817</v>
      </c>
    </row>
    <row r="467" spans="2:19" x14ac:dyDescent="0.25">
      <c r="B467" s="3" t="s">
        <v>38</v>
      </c>
      <c r="C467" s="3">
        <v>459</v>
      </c>
      <c r="D467" s="3">
        <v>459</v>
      </c>
      <c r="E467" s="9">
        <v>0</v>
      </c>
      <c r="F467" s="15">
        <f t="shared" si="94"/>
        <v>0</v>
      </c>
      <c r="G467" s="15">
        <f t="shared" si="95"/>
        <v>0</v>
      </c>
      <c r="H467" s="15">
        <f t="shared" si="84"/>
        <v>9908.1</v>
      </c>
      <c r="I467">
        <f t="shared" si="85"/>
        <v>0</v>
      </c>
      <c r="J467">
        <f t="shared" si="86"/>
        <v>123.85125000000001</v>
      </c>
      <c r="K467">
        <f t="shared" si="87"/>
        <v>0</v>
      </c>
      <c r="L467" s="15">
        <f t="shared" si="88"/>
        <v>123.85125000000001</v>
      </c>
      <c r="M467" s="17">
        <f t="shared" si="89"/>
        <v>0</v>
      </c>
      <c r="N467" s="18">
        <f t="shared" si="90"/>
        <v>3.4405877250000005E-5</v>
      </c>
      <c r="O467" s="15">
        <f>SUM($N$8:N467)</f>
        <v>3.4805334436864323E-2</v>
      </c>
      <c r="P467" s="15" t="str">
        <f t="shared" si="91"/>
        <v>0</v>
      </c>
      <c r="Q467" s="18">
        <f t="shared" si="92"/>
        <v>0</v>
      </c>
      <c r="R467" s="15">
        <f>SUM($Q$8:Q468)</f>
        <v>1.6126883078617388E-2</v>
      </c>
      <c r="S467" s="15">
        <f t="shared" si="93"/>
        <v>40.639745358115817</v>
      </c>
    </row>
    <row r="468" spans="2:19" x14ac:dyDescent="0.25">
      <c r="B468" s="3" t="s">
        <v>38</v>
      </c>
      <c r="C468" s="3">
        <v>460</v>
      </c>
      <c r="D468" s="3">
        <v>460</v>
      </c>
      <c r="E468" s="9">
        <v>0</v>
      </c>
      <c r="F468" s="15">
        <f t="shared" si="94"/>
        <v>0</v>
      </c>
      <c r="G468" s="15">
        <f t="shared" si="95"/>
        <v>0</v>
      </c>
      <c r="H468" s="15">
        <f t="shared" si="84"/>
        <v>9908.1</v>
      </c>
      <c r="I468">
        <f t="shared" si="85"/>
        <v>0</v>
      </c>
      <c r="J468">
        <f t="shared" si="86"/>
        <v>123.85125000000001</v>
      </c>
      <c r="K468">
        <f t="shared" si="87"/>
        <v>0</v>
      </c>
      <c r="L468" s="15">
        <f t="shared" si="88"/>
        <v>123.85125000000001</v>
      </c>
      <c r="M468" s="17">
        <f t="shared" si="89"/>
        <v>0</v>
      </c>
      <c r="N468" s="18">
        <f t="shared" si="90"/>
        <v>3.4405877250000005E-5</v>
      </c>
      <c r="O468" s="15">
        <f>SUM($N$8:N468)</f>
        <v>3.4839740314114326E-2</v>
      </c>
      <c r="P468" s="15" t="str">
        <f t="shared" si="91"/>
        <v>0</v>
      </c>
      <c r="Q468" s="18">
        <f t="shared" si="92"/>
        <v>0</v>
      </c>
      <c r="R468" s="15">
        <f>SUM($Q$8:Q469)</f>
        <v>1.6126883078617388E-2</v>
      </c>
      <c r="S468" s="15">
        <f t="shared" si="93"/>
        <v>40.639745358115817</v>
      </c>
    </row>
    <row r="469" spans="2:19" x14ac:dyDescent="0.25">
      <c r="B469" s="3" t="s">
        <v>38</v>
      </c>
      <c r="C469" s="3">
        <v>461</v>
      </c>
      <c r="D469" s="3">
        <v>461</v>
      </c>
      <c r="E469" s="9">
        <v>0</v>
      </c>
      <c r="F469" s="15">
        <f t="shared" si="94"/>
        <v>0</v>
      </c>
      <c r="G469" s="15">
        <f t="shared" si="95"/>
        <v>0</v>
      </c>
      <c r="H469" s="15">
        <f t="shared" si="84"/>
        <v>9908.1</v>
      </c>
      <c r="I469">
        <f t="shared" si="85"/>
        <v>0</v>
      </c>
      <c r="J469">
        <f t="shared" si="86"/>
        <v>123.85125000000001</v>
      </c>
      <c r="K469">
        <f t="shared" si="87"/>
        <v>0</v>
      </c>
      <c r="L469" s="15">
        <f t="shared" si="88"/>
        <v>123.85125000000001</v>
      </c>
      <c r="M469" s="17">
        <f t="shared" si="89"/>
        <v>0</v>
      </c>
      <c r="N469" s="18">
        <f t="shared" si="90"/>
        <v>3.4405877250000005E-5</v>
      </c>
      <c r="O469" s="15">
        <f>SUM($N$8:N469)</f>
        <v>3.4874146191364329E-2</v>
      </c>
      <c r="P469" s="15" t="str">
        <f t="shared" si="91"/>
        <v>0</v>
      </c>
      <c r="Q469" s="18">
        <f t="shared" si="92"/>
        <v>0</v>
      </c>
      <c r="R469" s="15">
        <f>SUM($Q$8:Q470)</f>
        <v>1.6126883078617388E-2</v>
      </c>
      <c r="S469" s="15">
        <f t="shared" si="93"/>
        <v>40.639745358115817</v>
      </c>
    </row>
    <row r="470" spans="2:19" x14ac:dyDescent="0.25">
      <c r="B470" s="3" t="s">
        <v>38</v>
      </c>
      <c r="C470" s="3">
        <v>462</v>
      </c>
      <c r="D470" s="3">
        <v>462</v>
      </c>
      <c r="E470" s="9">
        <v>0</v>
      </c>
      <c r="F470" s="15">
        <f t="shared" si="94"/>
        <v>0</v>
      </c>
      <c r="G470" s="15">
        <f t="shared" si="95"/>
        <v>0</v>
      </c>
      <c r="H470" s="15">
        <f t="shared" si="84"/>
        <v>9908.1</v>
      </c>
      <c r="I470">
        <f t="shared" si="85"/>
        <v>0</v>
      </c>
      <c r="J470">
        <f t="shared" si="86"/>
        <v>123.85125000000001</v>
      </c>
      <c r="K470">
        <f t="shared" si="87"/>
        <v>0</v>
      </c>
      <c r="L470" s="15">
        <f t="shared" si="88"/>
        <v>123.85125000000001</v>
      </c>
      <c r="M470" s="17">
        <f t="shared" si="89"/>
        <v>0</v>
      </c>
      <c r="N470" s="18">
        <f t="shared" si="90"/>
        <v>3.4405877250000005E-5</v>
      </c>
      <c r="O470" s="15">
        <f>SUM($N$8:N470)</f>
        <v>3.4908552068614332E-2</v>
      </c>
      <c r="P470" s="15" t="str">
        <f t="shared" si="91"/>
        <v>0</v>
      </c>
      <c r="Q470" s="18">
        <f t="shared" si="92"/>
        <v>0</v>
      </c>
      <c r="R470" s="15">
        <f>SUM($Q$8:Q471)</f>
        <v>1.6126883078617388E-2</v>
      </c>
      <c r="S470" s="15">
        <f t="shared" si="93"/>
        <v>40.639745358115817</v>
      </c>
    </row>
    <row r="471" spans="2:19" x14ac:dyDescent="0.25">
      <c r="B471" s="3" t="s">
        <v>38</v>
      </c>
      <c r="C471" s="3">
        <v>463</v>
      </c>
      <c r="D471" s="3">
        <v>463</v>
      </c>
      <c r="E471" s="9">
        <v>0</v>
      </c>
      <c r="F471" s="15">
        <f t="shared" si="94"/>
        <v>0</v>
      </c>
      <c r="G471" s="15">
        <f t="shared" si="95"/>
        <v>0</v>
      </c>
      <c r="H471" s="15">
        <f t="shared" si="84"/>
        <v>9908.1</v>
      </c>
      <c r="I471">
        <f t="shared" si="85"/>
        <v>0</v>
      </c>
      <c r="J471">
        <f t="shared" si="86"/>
        <v>123.85125000000001</v>
      </c>
      <c r="K471">
        <f t="shared" si="87"/>
        <v>0</v>
      </c>
      <c r="L471" s="15">
        <f t="shared" si="88"/>
        <v>123.85125000000001</v>
      </c>
      <c r="M471" s="17">
        <f t="shared" si="89"/>
        <v>0</v>
      </c>
      <c r="N471" s="18">
        <f t="shared" si="90"/>
        <v>3.4405877250000005E-5</v>
      </c>
      <c r="O471" s="15">
        <f>SUM($N$8:N471)</f>
        <v>3.4942957945864335E-2</v>
      </c>
      <c r="P471" s="15" t="str">
        <f t="shared" si="91"/>
        <v>0</v>
      </c>
      <c r="Q471" s="18">
        <f t="shared" si="92"/>
        <v>0</v>
      </c>
      <c r="R471" s="15">
        <f>SUM($Q$8:Q472)</f>
        <v>1.6126883078617388E-2</v>
      </c>
      <c r="S471" s="15">
        <f t="shared" si="93"/>
        <v>40.639745358115817</v>
      </c>
    </row>
    <row r="472" spans="2:19" x14ac:dyDescent="0.25">
      <c r="B472" s="3" t="s">
        <v>38</v>
      </c>
      <c r="C472" s="3">
        <v>464</v>
      </c>
      <c r="D472" s="3">
        <v>464</v>
      </c>
      <c r="E472" s="9">
        <v>0</v>
      </c>
      <c r="F472" s="15">
        <f t="shared" si="94"/>
        <v>0</v>
      </c>
      <c r="G472" s="15">
        <f t="shared" si="95"/>
        <v>0</v>
      </c>
      <c r="H472" s="15">
        <f t="shared" si="84"/>
        <v>9908.1</v>
      </c>
      <c r="I472">
        <f t="shared" si="85"/>
        <v>0</v>
      </c>
      <c r="J472">
        <f t="shared" si="86"/>
        <v>123.85125000000001</v>
      </c>
      <c r="K472">
        <f t="shared" si="87"/>
        <v>0</v>
      </c>
      <c r="L472" s="15">
        <f t="shared" si="88"/>
        <v>123.85125000000001</v>
      </c>
      <c r="M472" s="17">
        <f t="shared" si="89"/>
        <v>0</v>
      </c>
      <c r="N472" s="18">
        <f t="shared" si="90"/>
        <v>3.4405877250000005E-5</v>
      </c>
      <c r="O472" s="15">
        <f>SUM($N$8:N472)</f>
        <v>3.4977363823114338E-2</v>
      </c>
      <c r="P472" s="15" t="str">
        <f t="shared" si="91"/>
        <v>0</v>
      </c>
      <c r="Q472" s="18">
        <f t="shared" si="92"/>
        <v>0</v>
      </c>
      <c r="R472" s="15">
        <f>SUM($Q$8:Q473)</f>
        <v>1.6126883078617388E-2</v>
      </c>
      <c r="S472" s="15">
        <f t="shared" si="93"/>
        <v>40.639745358115817</v>
      </c>
    </row>
    <row r="473" spans="2:19" x14ac:dyDescent="0.25">
      <c r="B473" s="3" t="s">
        <v>38</v>
      </c>
      <c r="C473" s="3">
        <v>465</v>
      </c>
      <c r="D473" s="3">
        <v>465</v>
      </c>
      <c r="E473" s="9">
        <v>0</v>
      </c>
      <c r="F473" s="15">
        <f t="shared" si="94"/>
        <v>0</v>
      </c>
      <c r="G473" s="15">
        <f t="shared" si="95"/>
        <v>0</v>
      </c>
      <c r="H473" s="15">
        <f t="shared" si="84"/>
        <v>9908.1</v>
      </c>
      <c r="I473">
        <f t="shared" si="85"/>
        <v>0</v>
      </c>
      <c r="J473">
        <f t="shared" si="86"/>
        <v>123.85125000000001</v>
      </c>
      <c r="K473">
        <f t="shared" si="87"/>
        <v>0</v>
      </c>
      <c r="L473" s="15">
        <f t="shared" si="88"/>
        <v>123.85125000000001</v>
      </c>
      <c r="M473" s="17">
        <f t="shared" si="89"/>
        <v>0</v>
      </c>
      <c r="N473" s="18">
        <f t="shared" si="90"/>
        <v>3.4405877250000005E-5</v>
      </c>
      <c r="O473" s="15">
        <f>SUM($N$8:N473)</f>
        <v>3.5011769700364341E-2</v>
      </c>
      <c r="P473" s="15" t="str">
        <f t="shared" si="91"/>
        <v>0</v>
      </c>
      <c r="Q473" s="18">
        <f t="shared" si="92"/>
        <v>0</v>
      </c>
      <c r="R473" s="15">
        <f>SUM($Q$8:Q474)</f>
        <v>1.6126883078617388E-2</v>
      </c>
      <c r="S473" s="15">
        <f t="shared" si="93"/>
        <v>40.639745358115817</v>
      </c>
    </row>
    <row r="474" spans="2:19" x14ac:dyDescent="0.25">
      <c r="B474" s="3" t="s">
        <v>38</v>
      </c>
      <c r="C474" s="3">
        <v>466</v>
      </c>
      <c r="D474" s="3">
        <v>466</v>
      </c>
      <c r="E474" s="9">
        <v>0</v>
      </c>
      <c r="F474" s="15">
        <f t="shared" si="94"/>
        <v>0</v>
      </c>
      <c r="G474" s="15">
        <f t="shared" si="95"/>
        <v>0</v>
      </c>
      <c r="H474" s="15">
        <f t="shared" si="84"/>
        <v>9908.1</v>
      </c>
      <c r="I474">
        <f t="shared" si="85"/>
        <v>0</v>
      </c>
      <c r="J474">
        <f t="shared" si="86"/>
        <v>123.85125000000001</v>
      </c>
      <c r="K474">
        <f t="shared" si="87"/>
        <v>0</v>
      </c>
      <c r="L474" s="15">
        <f t="shared" si="88"/>
        <v>123.85125000000001</v>
      </c>
      <c r="M474" s="17">
        <f t="shared" si="89"/>
        <v>0</v>
      </c>
      <c r="N474" s="18">
        <f t="shared" si="90"/>
        <v>3.4405877250000005E-5</v>
      </c>
      <c r="O474" s="15">
        <f>SUM($N$8:N474)</f>
        <v>3.5046175577614344E-2</v>
      </c>
      <c r="P474" s="15" t="str">
        <f t="shared" si="91"/>
        <v>0</v>
      </c>
      <c r="Q474" s="18">
        <f t="shared" si="92"/>
        <v>0</v>
      </c>
      <c r="R474" s="15">
        <f>SUM($Q$8:Q475)</f>
        <v>1.6126883078617388E-2</v>
      </c>
      <c r="S474" s="15">
        <f t="shared" si="93"/>
        <v>40.639745358115817</v>
      </c>
    </row>
    <row r="475" spans="2:19" x14ac:dyDescent="0.25">
      <c r="B475" s="3" t="s">
        <v>38</v>
      </c>
      <c r="C475" s="3">
        <v>467</v>
      </c>
      <c r="D475" s="3">
        <v>467</v>
      </c>
      <c r="E475" s="9">
        <v>0</v>
      </c>
      <c r="F475" s="15">
        <f t="shared" si="94"/>
        <v>0</v>
      </c>
      <c r="G475" s="15">
        <f t="shared" si="95"/>
        <v>0</v>
      </c>
      <c r="H475" s="15">
        <f t="shared" si="84"/>
        <v>9908.1</v>
      </c>
      <c r="I475">
        <f t="shared" si="85"/>
        <v>0</v>
      </c>
      <c r="J475">
        <f t="shared" si="86"/>
        <v>123.85125000000001</v>
      </c>
      <c r="K475">
        <f t="shared" si="87"/>
        <v>0</v>
      </c>
      <c r="L475" s="15">
        <f t="shared" si="88"/>
        <v>123.85125000000001</v>
      </c>
      <c r="M475" s="17">
        <f t="shared" si="89"/>
        <v>0</v>
      </c>
      <c r="N475" s="18">
        <f t="shared" si="90"/>
        <v>3.4405877250000005E-5</v>
      </c>
      <c r="O475" s="15">
        <f>SUM($N$8:N475)</f>
        <v>3.5080581454864347E-2</v>
      </c>
      <c r="P475" s="15" t="str">
        <f t="shared" si="91"/>
        <v>0</v>
      </c>
      <c r="Q475" s="18">
        <f t="shared" si="92"/>
        <v>0</v>
      </c>
      <c r="R475" s="15">
        <f>SUM($Q$8:Q476)</f>
        <v>1.6126883078617388E-2</v>
      </c>
      <c r="S475" s="15">
        <f t="shared" si="93"/>
        <v>40.639745358115817</v>
      </c>
    </row>
    <row r="476" spans="2:19" x14ac:dyDescent="0.25">
      <c r="B476" s="3" t="s">
        <v>38</v>
      </c>
      <c r="C476" s="3">
        <v>468</v>
      </c>
      <c r="D476" s="3">
        <v>468</v>
      </c>
      <c r="E476" s="9">
        <v>0</v>
      </c>
      <c r="F476" s="15">
        <f t="shared" si="94"/>
        <v>0</v>
      </c>
      <c r="G476" s="15">
        <f t="shared" si="95"/>
        <v>0</v>
      </c>
      <c r="H476" s="15">
        <f t="shared" si="84"/>
        <v>9908.1</v>
      </c>
      <c r="I476">
        <f t="shared" si="85"/>
        <v>0</v>
      </c>
      <c r="J476">
        <f t="shared" si="86"/>
        <v>123.85125000000001</v>
      </c>
      <c r="K476">
        <f t="shared" si="87"/>
        <v>0</v>
      </c>
      <c r="L476" s="15">
        <f t="shared" si="88"/>
        <v>123.85125000000001</v>
      </c>
      <c r="M476" s="17">
        <f t="shared" si="89"/>
        <v>0</v>
      </c>
      <c r="N476" s="18">
        <f t="shared" si="90"/>
        <v>3.4405877250000005E-5</v>
      </c>
      <c r="O476" s="15">
        <f>SUM($N$8:N476)</f>
        <v>3.511498733211435E-2</v>
      </c>
      <c r="P476" s="15" t="str">
        <f t="shared" si="91"/>
        <v>0</v>
      </c>
      <c r="Q476" s="18">
        <f t="shared" si="92"/>
        <v>0</v>
      </c>
      <c r="R476" s="15">
        <f>SUM($Q$8:Q477)</f>
        <v>1.6126883078617388E-2</v>
      </c>
      <c r="S476" s="15">
        <f t="shared" si="93"/>
        <v>40.639745358115817</v>
      </c>
    </row>
    <row r="477" spans="2:19" x14ac:dyDescent="0.25">
      <c r="B477" s="3" t="s">
        <v>38</v>
      </c>
      <c r="C477" s="3">
        <v>469</v>
      </c>
      <c r="D477" s="3">
        <v>469</v>
      </c>
      <c r="E477" s="9">
        <v>0</v>
      </c>
      <c r="F477" s="15">
        <f t="shared" si="94"/>
        <v>0</v>
      </c>
      <c r="G477" s="15">
        <f t="shared" si="95"/>
        <v>0</v>
      </c>
      <c r="H477" s="15">
        <f t="shared" si="84"/>
        <v>9908.1</v>
      </c>
      <c r="I477">
        <f t="shared" si="85"/>
        <v>0</v>
      </c>
      <c r="J477">
        <f t="shared" si="86"/>
        <v>123.85125000000001</v>
      </c>
      <c r="K477">
        <f t="shared" si="87"/>
        <v>0</v>
      </c>
      <c r="L477" s="15">
        <f t="shared" si="88"/>
        <v>123.85125000000001</v>
      </c>
      <c r="M477" s="17">
        <f t="shared" si="89"/>
        <v>0</v>
      </c>
      <c r="N477" s="18">
        <f t="shared" si="90"/>
        <v>3.4405877250000005E-5</v>
      </c>
      <c r="O477" s="15">
        <f>SUM($N$8:N477)</f>
        <v>3.5149393209364353E-2</v>
      </c>
      <c r="P477" s="15" t="str">
        <f t="shared" si="91"/>
        <v>0</v>
      </c>
      <c r="Q477" s="18">
        <f t="shared" si="92"/>
        <v>0</v>
      </c>
      <c r="R477" s="15">
        <f>SUM($Q$8:Q478)</f>
        <v>1.6126883078617388E-2</v>
      </c>
      <c r="S477" s="15">
        <f t="shared" si="93"/>
        <v>40.639745358115817</v>
      </c>
    </row>
    <row r="478" spans="2:19" x14ac:dyDescent="0.25">
      <c r="B478" s="3" t="s">
        <v>38</v>
      </c>
      <c r="C478" s="3">
        <v>470</v>
      </c>
      <c r="D478" s="3">
        <v>470</v>
      </c>
      <c r="E478" s="9">
        <v>0</v>
      </c>
      <c r="F478" s="15">
        <f t="shared" si="94"/>
        <v>0</v>
      </c>
      <c r="G478" s="15">
        <f t="shared" si="95"/>
        <v>0</v>
      </c>
      <c r="H478" s="15">
        <f t="shared" si="84"/>
        <v>9908.1</v>
      </c>
      <c r="I478">
        <f t="shared" si="85"/>
        <v>0</v>
      </c>
      <c r="J478">
        <f t="shared" si="86"/>
        <v>123.85125000000001</v>
      </c>
      <c r="K478">
        <f t="shared" si="87"/>
        <v>0</v>
      </c>
      <c r="L478" s="15">
        <f t="shared" si="88"/>
        <v>123.85125000000001</v>
      </c>
      <c r="M478" s="17">
        <f t="shared" si="89"/>
        <v>0</v>
      </c>
      <c r="N478" s="18">
        <f t="shared" si="90"/>
        <v>3.4405877250000005E-5</v>
      </c>
      <c r="O478" s="15">
        <f>SUM($N$8:N478)</f>
        <v>3.5183799086614356E-2</v>
      </c>
      <c r="P478" s="15" t="str">
        <f t="shared" si="91"/>
        <v>0</v>
      </c>
      <c r="Q478" s="18">
        <f t="shared" si="92"/>
        <v>0</v>
      </c>
      <c r="R478" s="15">
        <f>SUM($Q$8:Q479)</f>
        <v>1.6126883078617388E-2</v>
      </c>
      <c r="S478" s="15">
        <f t="shared" si="93"/>
        <v>40.639745358115817</v>
      </c>
    </row>
    <row r="479" spans="2:19" x14ac:dyDescent="0.25">
      <c r="B479" s="3" t="s">
        <v>38</v>
      </c>
      <c r="C479" s="3">
        <v>471</v>
      </c>
      <c r="D479" s="3">
        <v>471</v>
      </c>
      <c r="E479" s="9">
        <v>0</v>
      </c>
      <c r="F479" s="15">
        <f t="shared" si="94"/>
        <v>0</v>
      </c>
      <c r="G479" s="15">
        <f t="shared" si="95"/>
        <v>0</v>
      </c>
      <c r="H479" s="15">
        <f t="shared" si="84"/>
        <v>9908.1</v>
      </c>
      <c r="I479">
        <f t="shared" si="85"/>
        <v>0</v>
      </c>
      <c r="J479">
        <f t="shared" si="86"/>
        <v>123.85125000000001</v>
      </c>
      <c r="K479">
        <f t="shared" si="87"/>
        <v>0</v>
      </c>
      <c r="L479" s="15">
        <f t="shared" si="88"/>
        <v>123.85125000000001</v>
      </c>
      <c r="M479" s="17">
        <f t="shared" si="89"/>
        <v>0</v>
      </c>
      <c r="N479" s="18">
        <f t="shared" si="90"/>
        <v>3.4405877250000005E-5</v>
      </c>
      <c r="O479" s="15">
        <f>SUM($N$8:N479)</f>
        <v>3.5218204963864359E-2</v>
      </c>
      <c r="P479" s="15" t="str">
        <f t="shared" si="91"/>
        <v>0</v>
      </c>
      <c r="Q479" s="18">
        <f t="shared" si="92"/>
        <v>0</v>
      </c>
      <c r="R479" s="15">
        <f>SUM($Q$8:Q480)</f>
        <v>1.6126883078617388E-2</v>
      </c>
      <c r="S479" s="15">
        <f t="shared" si="93"/>
        <v>40.639745358115817</v>
      </c>
    </row>
    <row r="480" spans="2:19" x14ac:dyDescent="0.25">
      <c r="B480" s="3" t="s">
        <v>38</v>
      </c>
      <c r="C480" s="3">
        <v>472</v>
      </c>
      <c r="D480" s="3">
        <v>472</v>
      </c>
      <c r="E480" s="9">
        <v>0</v>
      </c>
      <c r="F480" s="15">
        <f t="shared" si="94"/>
        <v>0</v>
      </c>
      <c r="G480" s="15">
        <f t="shared" si="95"/>
        <v>0</v>
      </c>
      <c r="H480" s="15">
        <f t="shared" si="84"/>
        <v>9908.1</v>
      </c>
      <c r="I480">
        <f t="shared" si="85"/>
        <v>0</v>
      </c>
      <c r="J480">
        <f t="shared" si="86"/>
        <v>123.85125000000001</v>
      </c>
      <c r="K480">
        <f t="shared" si="87"/>
        <v>0</v>
      </c>
      <c r="L480" s="15">
        <f t="shared" si="88"/>
        <v>123.85125000000001</v>
      </c>
      <c r="M480" s="17">
        <f t="shared" si="89"/>
        <v>0</v>
      </c>
      <c r="N480" s="18">
        <f t="shared" si="90"/>
        <v>3.4405877250000005E-5</v>
      </c>
      <c r="O480" s="15">
        <f>SUM($N$8:N480)</f>
        <v>3.5252610841114362E-2</v>
      </c>
      <c r="P480" s="15" t="str">
        <f t="shared" si="91"/>
        <v>0</v>
      </c>
      <c r="Q480" s="18">
        <f t="shared" si="92"/>
        <v>0</v>
      </c>
      <c r="R480" s="15">
        <f>SUM($Q$8:Q481)</f>
        <v>1.6126883078617388E-2</v>
      </c>
      <c r="S480" s="15">
        <f t="shared" si="93"/>
        <v>40.639745358115817</v>
      </c>
    </row>
    <row r="481" spans="2:19" x14ac:dyDescent="0.25">
      <c r="B481" s="3" t="s">
        <v>38</v>
      </c>
      <c r="C481" s="3">
        <v>473</v>
      </c>
      <c r="D481" s="3">
        <v>473</v>
      </c>
      <c r="E481" s="9">
        <v>0</v>
      </c>
      <c r="F481" s="15">
        <f t="shared" si="94"/>
        <v>0</v>
      </c>
      <c r="G481" s="15">
        <f t="shared" si="95"/>
        <v>0</v>
      </c>
      <c r="H481" s="15">
        <f t="shared" si="84"/>
        <v>9908.1</v>
      </c>
      <c r="I481">
        <f t="shared" si="85"/>
        <v>0</v>
      </c>
      <c r="J481">
        <f t="shared" si="86"/>
        <v>123.85125000000001</v>
      </c>
      <c r="K481">
        <f t="shared" si="87"/>
        <v>0</v>
      </c>
      <c r="L481" s="15">
        <f t="shared" si="88"/>
        <v>123.85125000000001</v>
      </c>
      <c r="M481" s="17">
        <f t="shared" si="89"/>
        <v>0</v>
      </c>
      <c r="N481" s="18">
        <f t="shared" si="90"/>
        <v>3.4405877250000005E-5</v>
      </c>
      <c r="O481" s="15">
        <f>SUM($N$8:N481)</f>
        <v>3.5287016718364365E-2</v>
      </c>
      <c r="P481" s="15" t="str">
        <f t="shared" si="91"/>
        <v>0</v>
      </c>
      <c r="Q481" s="18">
        <f t="shared" si="92"/>
        <v>0</v>
      </c>
      <c r="R481" s="15">
        <f>SUM($Q$8:Q482)</f>
        <v>1.6126883078617388E-2</v>
      </c>
      <c r="S481" s="15">
        <f t="shared" si="93"/>
        <v>40.639745358115817</v>
      </c>
    </row>
    <row r="482" spans="2:19" x14ac:dyDescent="0.25">
      <c r="B482" s="3" t="s">
        <v>38</v>
      </c>
      <c r="C482" s="3">
        <v>474</v>
      </c>
      <c r="D482" s="3">
        <v>474</v>
      </c>
      <c r="E482" s="9">
        <v>0</v>
      </c>
      <c r="F482" s="15">
        <f t="shared" si="94"/>
        <v>0</v>
      </c>
      <c r="G482" s="15">
        <f t="shared" si="95"/>
        <v>0</v>
      </c>
      <c r="H482" s="15">
        <f t="shared" si="84"/>
        <v>9908.1</v>
      </c>
      <c r="I482">
        <f t="shared" si="85"/>
        <v>0</v>
      </c>
      <c r="J482">
        <f t="shared" si="86"/>
        <v>123.85125000000001</v>
      </c>
      <c r="K482">
        <f t="shared" si="87"/>
        <v>0</v>
      </c>
      <c r="L482" s="15">
        <f t="shared" si="88"/>
        <v>123.85125000000001</v>
      </c>
      <c r="M482" s="17">
        <f t="shared" si="89"/>
        <v>0</v>
      </c>
      <c r="N482" s="18">
        <f t="shared" si="90"/>
        <v>3.4405877250000005E-5</v>
      </c>
      <c r="O482" s="15">
        <f>SUM($N$8:N482)</f>
        <v>3.5321422595614368E-2</v>
      </c>
      <c r="P482" s="15" t="str">
        <f t="shared" si="91"/>
        <v>0</v>
      </c>
      <c r="Q482" s="18">
        <f t="shared" si="92"/>
        <v>0</v>
      </c>
      <c r="R482" s="15">
        <f>SUM($Q$8:Q483)</f>
        <v>1.6126883078617388E-2</v>
      </c>
      <c r="S482" s="15">
        <f t="shared" si="93"/>
        <v>40.639745358115817</v>
      </c>
    </row>
    <row r="483" spans="2:19" x14ac:dyDescent="0.25">
      <c r="B483" s="3" t="s">
        <v>38</v>
      </c>
      <c r="C483" s="3">
        <v>475</v>
      </c>
      <c r="D483" s="3">
        <v>475</v>
      </c>
      <c r="E483" s="9">
        <v>0</v>
      </c>
      <c r="F483" s="15">
        <f t="shared" si="94"/>
        <v>0</v>
      </c>
      <c r="G483" s="15">
        <f t="shared" si="95"/>
        <v>0</v>
      </c>
      <c r="H483" s="15">
        <f t="shared" si="84"/>
        <v>9908.1</v>
      </c>
      <c r="I483">
        <f t="shared" si="85"/>
        <v>0</v>
      </c>
      <c r="J483">
        <f t="shared" si="86"/>
        <v>123.85125000000001</v>
      </c>
      <c r="K483">
        <f t="shared" si="87"/>
        <v>0</v>
      </c>
      <c r="L483" s="15">
        <f t="shared" si="88"/>
        <v>123.85125000000001</v>
      </c>
      <c r="M483" s="17">
        <f t="shared" si="89"/>
        <v>0</v>
      </c>
      <c r="N483" s="18">
        <f t="shared" si="90"/>
        <v>3.4405877250000005E-5</v>
      </c>
      <c r="O483" s="15">
        <f>SUM($N$8:N483)</f>
        <v>3.5355828472864372E-2</v>
      </c>
      <c r="P483" s="15" t="str">
        <f t="shared" si="91"/>
        <v>0</v>
      </c>
      <c r="Q483" s="18">
        <f t="shared" si="92"/>
        <v>0</v>
      </c>
      <c r="R483" s="15">
        <f>SUM($Q$8:Q484)</f>
        <v>1.6126883078617388E-2</v>
      </c>
      <c r="S483" s="15">
        <f t="shared" si="93"/>
        <v>40.639745358115817</v>
      </c>
    </row>
    <row r="484" spans="2:19" x14ac:dyDescent="0.25">
      <c r="B484" s="3" t="s">
        <v>38</v>
      </c>
      <c r="C484" s="3">
        <v>476</v>
      </c>
      <c r="D484" s="3">
        <v>476</v>
      </c>
      <c r="E484" s="9">
        <v>0</v>
      </c>
      <c r="F484" s="15">
        <f t="shared" si="94"/>
        <v>0</v>
      </c>
      <c r="G484" s="15">
        <f t="shared" si="95"/>
        <v>0</v>
      </c>
      <c r="H484" s="15">
        <f t="shared" si="84"/>
        <v>9908.1</v>
      </c>
      <c r="I484">
        <f t="shared" si="85"/>
        <v>0</v>
      </c>
      <c r="J484">
        <f t="shared" si="86"/>
        <v>123.85125000000001</v>
      </c>
      <c r="K484">
        <f t="shared" si="87"/>
        <v>0</v>
      </c>
      <c r="L484" s="15">
        <f t="shared" si="88"/>
        <v>123.85125000000001</v>
      </c>
      <c r="M484" s="17">
        <f t="shared" si="89"/>
        <v>0</v>
      </c>
      <c r="N484" s="18">
        <f t="shared" si="90"/>
        <v>3.4405877250000005E-5</v>
      </c>
      <c r="O484" s="15">
        <f>SUM($N$8:N484)</f>
        <v>3.5390234350114375E-2</v>
      </c>
      <c r="P484" s="15" t="str">
        <f t="shared" si="91"/>
        <v>0</v>
      </c>
      <c r="Q484" s="18">
        <f t="shared" si="92"/>
        <v>0</v>
      </c>
      <c r="R484" s="15">
        <f>SUM($Q$8:Q485)</f>
        <v>1.6126883078617388E-2</v>
      </c>
      <c r="S484" s="15">
        <f t="shared" si="93"/>
        <v>40.639745358115817</v>
      </c>
    </row>
    <row r="485" spans="2:19" x14ac:dyDescent="0.25">
      <c r="B485" s="3" t="s">
        <v>38</v>
      </c>
      <c r="C485" s="3">
        <v>477</v>
      </c>
      <c r="D485" s="3">
        <v>477</v>
      </c>
      <c r="E485" s="9">
        <v>0</v>
      </c>
      <c r="F485" s="15">
        <f t="shared" si="94"/>
        <v>0</v>
      </c>
      <c r="G485" s="15">
        <f t="shared" si="95"/>
        <v>0</v>
      </c>
      <c r="H485" s="15">
        <f t="shared" si="84"/>
        <v>9908.1</v>
      </c>
      <c r="I485">
        <f t="shared" si="85"/>
        <v>0</v>
      </c>
      <c r="J485">
        <f t="shared" si="86"/>
        <v>123.85125000000001</v>
      </c>
      <c r="K485">
        <f t="shared" si="87"/>
        <v>0</v>
      </c>
      <c r="L485" s="15">
        <f t="shared" si="88"/>
        <v>123.85125000000001</v>
      </c>
      <c r="M485" s="17">
        <f t="shared" si="89"/>
        <v>0</v>
      </c>
      <c r="N485" s="18">
        <f t="shared" si="90"/>
        <v>3.4405877250000005E-5</v>
      </c>
      <c r="O485" s="15">
        <f>SUM($N$8:N485)</f>
        <v>3.5424640227364378E-2</v>
      </c>
      <c r="P485" s="15" t="str">
        <f t="shared" si="91"/>
        <v>0</v>
      </c>
      <c r="Q485" s="18">
        <f t="shared" si="92"/>
        <v>0</v>
      </c>
      <c r="R485" s="15">
        <f>SUM($Q$8:Q486)</f>
        <v>1.6126883078617388E-2</v>
      </c>
      <c r="S485" s="15">
        <f t="shared" si="93"/>
        <v>40.639745358115817</v>
      </c>
    </row>
    <row r="486" spans="2:19" x14ac:dyDescent="0.25">
      <c r="B486" s="3" t="s">
        <v>38</v>
      </c>
      <c r="C486" s="3">
        <v>478</v>
      </c>
      <c r="D486" s="3">
        <v>478</v>
      </c>
      <c r="E486" s="9">
        <v>0</v>
      </c>
      <c r="F486" s="15">
        <f t="shared" si="94"/>
        <v>0</v>
      </c>
      <c r="G486" s="15">
        <f t="shared" si="95"/>
        <v>0</v>
      </c>
      <c r="H486" s="15">
        <f t="shared" si="84"/>
        <v>9908.1</v>
      </c>
      <c r="I486">
        <f t="shared" si="85"/>
        <v>0</v>
      </c>
      <c r="J486">
        <f t="shared" si="86"/>
        <v>123.85125000000001</v>
      </c>
      <c r="K486">
        <f t="shared" si="87"/>
        <v>0</v>
      </c>
      <c r="L486" s="15">
        <f t="shared" si="88"/>
        <v>123.85125000000001</v>
      </c>
      <c r="M486" s="17">
        <f t="shared" si="89"/>
        <v>0</v>
      </c>
      <c r="N486" s="18">
        <f t="shared" si="90"/>
        <v>3.4405877250000005E-5</v>
      </c>
      <c r="O486" s="15">
        <f>SUM($N$8:N486)</f>
        <v>3.5459046104614381E-2</v>
      </c>
      <c r="P486" s="15" t="str">
        <f t="shared" si="91"/>
        <v>0</v>
      </c>
      <c r="Q486" s="18">
        <f t="shared" si="92"/>
        <v>0</v>
      </c>
      <c r="R486" s="15">
        <f>SUM($Q$8:Q487)</f>
        <v>1.6126883078617388E-2</v>
      </c>
      <c r="S486" s="15">
        <f t="shared" si="93"/>
        <v>40.639745358115817</v>
      </c>
    </row>
    <row r="487" spans="2:19" x14ac:dyDescent="0.25">
      <c r="B487" s="3" t="s">
        <v>38</v>
      </c>
      <c r="C487" s="3">
        <v>479</v>
      </c>
      <c r="D487" s="3">
        <v>479</v>
      </c>
      <c r="E487" s="9">
        <v>0</v>
      </c>
      <c r="F487" s="15">
        <f t="shared" si="94"/>
        <v>0</v>
      </c>
      <c r="G487" s="15">
        <f t="shared" si="95"/>
        <v>0</v>
      </c>
      <c r="H487" s="15">
        <f t="shared" si="84"/>
        <v>9908.1</v>
      </c>
      <c r="I487">
        <f t="shared" si="85"/>
        <v>0</v>
      </c>
      <c r="J487">
        <f t="shared" si="86"/>
        <v>123.85125000000001</v>
      </c>
      <c r="K487">
        <f t="shared" si="87"/>
        <v>0</v>
      </c>
      <c r="L487" s="15">
        <f t="shared" si="88"/>
        <v>123.85125000000001</v>
      </c>
      <c r="M487" s="17">
        <f t="shared" si="89"/>
        <v>0</v>
      </c>
      <c r="N487" s="18">
        <f t="shared" si="90"/>
        <v>3.4405877250000005E-5</v>
      </c>
      <c r="O487" s="15">
        <f>SUM($N$8:N487)</f>
        <v>3.5493451981864384E-2</v>
      </c>
      <c r="P487" s="15" t="str">
        <f t="shared" si="91"/>
        <v>0</v>
      </c>
      <c r="Q487" s="18">
        <f t="shared" si="92"/>
        <v>0</v>
      </c>
      <c r="R487" s="15">
        <f>SUM($Q$8:Q488)</f>
        <v>1.6126883078617388E-2</v>
      </c>
      <c r="S487" s="15">
        <f t="shared" si="93"/>
        <v>40.639745358115817</v>
      </c>
    </row>
    <row r="488" spans="2:19" x14ac:dyDescent="0.25">
      <c r="B488" s="3" t="s">
        <v>38</v>
      </c>
      <c r="C488" s="3">
        <v>480</v>
      </c>
      <c r="D488" s="3">
        <v>480</v>
      </c>
      <c r="E488" s="9">
        <v>0</v>
      </c>
      <c r="F488" s="15">
        <f t="shared" si="94"/>
        <v>0</v>
      </c>
      <c r="G488" s="15">
        <f t="shared" si="95"/>
        <v>0</v>
      </c>
      <c r="H488" s="15">
        <f t="shared" si="84"/>
        <v>9908.1</v>
      </c>
      <c r="I488">
        <f t="shared" si="85"/>
        <v>0</v>
      </c>
      <c r="J488">
        <f t="shared" si="86"/>
        <v>123.85125000000001</v>
      </c>
      <c r="K488">
        <f t="shared" si="87"/>
        <v>0</v>
      </c>
      <c r="L488" s="15">
        <f t="shared" si="88"/>
        <v>123.85125000000001</v>
      </c>
      <c r="M488" s="17">
        <f t="shared" si="89"/>
        <v>0</v>
      </c>
      <c r="N488" s="18">
        <f t="shared" si="90"/>
        <v>3.4405877250000005E-5</v>
      </c>
      <c r="O488" s="15">
        <f>SUM($N$8:N488)</f>
        <v>3.5527857859114387E-2</v>
      </c>
      <c r="P488" s="15" t="str">
        <f t="shared" si="91"/>
        <v>0</v>
      </c>
      <c r="Q488" s="18">
        <f t="shared" si="92"/>
        <v>0</v>
      </c>
      <c r="R488" s="15">
        <f>SUM($Q$8:Q489)</f>
        <v>1.6126883078617388E-2</v>
      </c>
      <c r="S488" s="15">
        <f t="shared" si="93"/>
        <v>40.639745358115817</v>
      </c>
    </row>
    <row r="489" spans="2:19" x14ac:dyDescent="0.25">
      <c r="B489" s="3" t="s">
        <v>38</v>
      </c>
      <c r="C489" s="3">
        <v>481</v>
      </c>
      <c r="D489" s="3">
        <v>481</v>
      </c>
      <c r="E489" s="9">
        <v>0</v>
      </c>
      <c r="F489" s="15">
        <f t="shared" si="94"/>
        <v>0</v>
      </c>
      <c r="G489" s="15">
        <f t="shared" si="95"/>
        <v>0</v>
      </c>
      <c r="H489" s="15">
        <f t="shared" si="84"/>
        <v>9908.1</v>
      </c>
      <c r="I489">
        <f t="shared" si="85"/>
        <v>0</v>
      </c>
      <c r="J489">
        <f t="shared" si="86"/>
        <v>123.85125000000001</v>
      </c>
      <c r="K489">
        <f t="shared" si="87"/>
        <v>0</v>
      </c>
      <c r="L489" s="15">
        <f t="shared" si="88"/>
        <v>123.85125000000001</v>
      </c>
      <c r="M489" s="17">
        <f t="shared" si="89"/>
        <v>0</v>
      </c>
      <c r="N489" s="18">
        <f t="shared" si="90"/>
        <v>3.4405877250000005E-5</v>
      </c>
      <c r="O489" s="15">
        <f>SUM($N$8:N489)</f>
        <v>3.556226373636439E-2</v>
      </c>
      <c r="P489" s="15" t="str">
        <f t="shared" si="91"/>
        <v>0</v>
      </c>
      <c r="Q489" s="18">
        <f t="shared" si="92"/>
        <v>0</v>
      </c>
      <c r="R489" s="15">
        <f>SUM($Q$8:Q490)</f>
        <v>1.6126883078617388E-2</v>
      </c>
      <c r="S489" s="15">
        <f t="shared" si="93"/>
        <v>40.639745358115817</v>
      </c>
    </row>
    <row r="490" spans="2:19" x14ac:dyDescent="0.25">
      <c r="B490" s="3" t="s">
        <v>38</v>
      </c>
      <c r="C490" s="3">
        <v>482</v>
      </c>
      <c r="D490" s="3">
        <v>482</v>
      </c>
      <c r="E490" s="9">
        <v>0</v>
      </c>
      <c r="F490" s="15">
        <f t="shared" si="94"/>
        <v>0</v>
      </c>
      <c r="G490" s="15">
        <f t="shared" si="95"/>
        <v>0</v>
      </c>
      <c r="H490" s="15">
        <f t="shared" si="84"/>
        <v>9908.1</v>
      </c>
      <c r="I490">
        <f t="shared" si="85"/>
        <v>0</v>
      </c>
      <c r="J490">
        <f t="shared" si="86"/>
        <v>123.85125000000001</v>
      </c>
      <c r="K490">
        <f t="shared" si="87"/>
        <v>0</v>
      </c>
      <c r="L490" s="15">
        <f t="shared" si="88"/>
        <v>123.85125000000001</v>
      </c>
      <c r="M490" s="17">
        <f t="shared" si="89"/>
        <v>0</v>
      </c>
      <c r="N490" s="18">
        <f t="shared" si="90"/>
        <v>3.4405877250000005E-5</v>
      </c>
      <c r="O490" s="15">
        <f>SUM($N$8:N490)</f>
        <v>3.5596669613614393E-2</v>
      </c>
      <c r="P490" s="15" t="str">
        <f t="shared" si="91"/>
        <v>0</v>
      </c>
      <c r="Q490" s="18">
        <f t="shared" si="92"/>
        <v>0</v>
      </c>
      <c r="R490" s="15">
        <f>SUM($Q$8:Q491)</f>
        <v>1.6126883078617388E-2</v>
      </c>
      <c r="S490" s="15">
        <f t="shared" si="93"/>
        <v>40.639745358115817</v>
      </c>
    </row>
    <row r="491" spans="2:19" x14ac:dyDescent="0.25">
      <c r="B491" s="3" t="s">
        <v>38</v>
      </c>
      <c r="C491" s="3">
        <v>483</v>
      </c>
      <c r="D491" s="3">
        <v>483</v>
      </c>
      <c r="E491" s="9">
        <v>0</v>
      </c>
      <c r="F491" s="15">
        <f t="shared" si="94"/>
        <v>0</v>
      </c>
      <c r="G491" s="15">
        <f t="shared" si="95"/>
        <v>0</v>
      </c>
      <c r="H491" s="15">
        <f t="shared" si="84"/>
        <v>9908.1</v>
      </c>
      <c r="I491">
        <f t="shared" si="85"/>
        <v>0</v>
      </c>
      <c r="J491">
        <f t="shared" si="86"/>
        <v>123.85125000000001</v>
      </c>
      <c r="K491">
        <f t="shared" si="87"/>
        <v>0</v>
      </c>
      <c r="L491" s="15">
        <f t="shared" si="88"/>
        <v>123.85125000000001</v>
      </c>
      <c r="M491" s="17">
        <f t="shared" si="89"/>
        <v>0</v>
      </c>
      <c r="N491" s="18">
        <f t="shared" si="90"/>
        <v>3.4405877250000005E-5</v>
      </c>
      <c r="O491" s="15">
        <f>SUM($N$8:N491)</f>
        <v>3.5631075490864396E-2</v>
      </c>
      <c r="P491" s="15" t="str">
        <f t="shared" si="91"/>
        <v>0</v>
      </c>
      <c r="Q491" s="18">
        <f t="shared" si="92"/>
        <v>0</v>
      </c>
      <c r="R491" s="15">
        <f>SUM($Q$8:Q492)</f>
        <v>1.6126883078617388E-2</v>
      </c>
      <c r="S491" s="15">
        <f t="shared" si="93"/>
        <v>40.639745358115817</v>
      </c>
    </row>
    <row r="492" spans="2:19" x14ac:dyDescent="0.25">
      <c r="B492" s="3" t="s">
        <v>38</v>
      </c>
      <c r="C492" s="3">
        <v>484</v>
      </c>
      <c r="D492" s="3">
        <v>484</v>
      </c>
      <c r="E492" s="9">
        <v>0</v>
      </c>
      <c r="F492" s="15">
        <f t="shared" si="94"/>
        <v>0</v>
      </c>
      <c r="G492" s="15">
        <f t="shared" si="95"/>
        <v>0</v>
      </c>
      <c r="H492" s="15">
        <f t="shared" si="84"/>
        <v>9908.1</v>
      </c>
      <c r="I492">
        <f t="shared" si="85"/>
        <v>0</v>
      </c>
      <c r="J492">
        <f t="shared" si="86"/>
        <v>123.85125000000001</v>
      </c>
      <c r="K492">
        <f t="shared" si="87"/>
        <v>0</v>
      </c>
      <c r="L492" s="15">
        <f t="shared" si="88"/>
        <v>123.85125000000001</v>
      </c>
      <c r="M492" s="17">
        <f t="shared" si="89"/>
        <v>0</v>
      </c>
      <c r="N492" s="18">
        <f t="shared" si="90"/>
        <v>3.4405877250000005E-5</v>
      </c>
      <c r="O492" s="15">
        <f>SUM($N$8:N492)</f>
        <v>3.5665481368114399E-2</v>
      </c>
      <c r="P492" s="15" t="str">
        <f t="shared" si="91"/>
        <v>0</v>
      </c>
      <c r="Q492" s="18">
        <f t="shared" si="92"/>
        <v>0</v>
      </c>
      <c r="R492" s="15">
        <f>SUM($Q$8:Q493)</f>
        <v>1.6126883078617388E-2</v>
      </c>
      <c r="S492" s="15">
        <f t="shared" si="93"/>
        <v>40.639745358115817</v>
      </c>
    </row>
    <row r="493" spans="2:19" x14ac:dyDescent="0.25">
      <c r="B493" s="3" t="s">
        <v>38</v>
      </c>
      <c r="C493" s="3">
        <v>485</v>
      </c>
      <c r="D493" s="3">
        <v>485</v>
      </c>
      <c r="E493" s="9">
        <v>0</v>
      </c>
      <c r="F493" s="15">
        <f t="shared" si="94"/>
        <v>0</v>
      </c>
      <c r="G493" s="15">
        <f t="shared" si="95"/>
        <v>0</v>
      </c>
      <c r="H493" s="15">
        <f t="shared" si="84"/>
        <v>9908.1</v>
      </c>
      <c r="I493">
        <f t="shared" si="85"/>
        <v>0</v>
      </c>
      <c r="J493">
        <f t="shared" si="86"/>
        <v>123.85125000000001</v>
      </c>
      <c r="K493">
        <f t="shared" si="87"/>
        <v>0</v>
      </c>
      <c r="L493" s="15">
        <f t="shared" si="88"/>
        <v>123.85125000000001</v>
      </c>
      <c r="M493" s="17">
        <f t="shared" si="89"/>
        <v>0</v>
      </c>
      <c r="N493" s="18">
        <f t="shared" si="90"/>
        <v>3.4405877250000005E-5</v>
      </c>
      <c r="O493" s="15">
        <f>SUM($N$8:N493)</f>
        <v>3.5699887245364402E-2</v>
      </c>
      <c r="P493" s="15" t="str">
        <f t="shared" si="91"/>
        <v>0</v>
      </c>
      <c r="Q493" s="18">
        <f t="shared" si="92"/>
        <v>0</v>
      </c>
      <c r="R493" s="15">
        <f>SUM($Q$8:Q494)</f>
        <v>1.6126883078617388E-2</v>
      </c>
      <c r="S493" s="15">
        <f t="shared" si="93"/>
        <v>40.639745358115817</v>
      </c>
    </row>
    <row r="494" spans="2:19" x14ac:dyDescent="0.25">
      <c r="B494" s="3" t="s">
        <v>38</v>
      </c>
      <c r="C494" s="3">
        <v>486</v>
      </c>
      <c r="D494" s="3">
        <v>486</v>
      </c>
      <c r="E494" s="9">
        <v>0</v>
      </c>
      <c r="F494" s="15">
        <f t="shared" si="94"/>
        <v>0</v>
      </c>
      <c r="G494" s="15">
        <f t="shared" si="95"/>
        <v>0</v>
      </c>
      <c r="H494" s="15">
        <f t="shared" si="84"/>
        <v>9908.1</v>
      </c>
      <c r="I494">
        <f t="shared" si="85"/>
        <v>0</v>
      </c>
      <c r="J494">
        <f t="shared" si="86"/>
        <v>123.85125000000001</v>
      </c>
      <c r="K494">
        <f t="shared" si="87"/>
        <v>0</v>
      </c>
      <c r="L494" s="15">
        <f t="shared" si="88"/>
        <v>123.85125000000001</v>
      </c>
      <c r="M494" s="17">
        <f t="shared" si="89"/>
        <v>0</v>
      </c>
      <c r="N494" s="18">
        <f t="shared" si="90"/>
        <v>3.4405877250000005E-5</v>
      </c>
      <c r="O494" s="15">
        <f>SUM($N$8:N494)</f>
        <v>3.5734293122614405E-2</v>
      </c>
      <c r="P494" s="15" t="str">
        <f t="shared" si="91"/>
        <v>0</v>
      </c>
      <c r="Q494" s="18">
        <f t="shared" si="92"/>
        <v>0</v>
      </c>
      <c r="R494" s="15">
        <f>SUM($Q$8:Q495)</f>
        <v>1.6126883078617388E-2</v>
      </c>
      <c r="S494" s="15">
        <f t="shared" si="93"/>
        <v>40.639745358115817</v>
      </c>
    </row>
    <row r="495" spans="2:19" x14ac:dyDescent="0.25">
      <c r="B495" s="3" t="s">
        <v>38</v>
      </c>
      <c r="C495" s="3">
        <v>487</v>
      </c>
      <c r="D495" s="3">
        <v>487</v>
      </c>
      <c r="E495" s="9">
        <v>0</v>
      </c>
      <c r="F495" s="15">
        <f t="shared" si="94"/>
        <v>0</v>
      </c>
      <c r="G495" s="15">
        <f t="shared" si="95"/>
        <v>0</v>
      </c>
      <c r="H495" s="15">
        <f t="shared" si="84"/>
        <v>9908.1</v>
      </c>
      <c r="I495">
        <f t="shared" si="85"/>
        <v>0</v>
      </c>
      <c r="J495">
        <f t="shared" si="86"/>
        <v>123.85125000000001</v>
      </c>
      <c r="K495">
        <f t="shared" si="87"/>
        <v>0</v>
      </c>
      <c r="L495" s="15">
        <f t="shared" si="88"/>
        <v>123.85125000000001</v>
      </c>
      <c r="M495" s="17">
        <f t="shared" si="89"/>
        <v>0</v>
      </c>
      <c r="N495" s="18">
        <f t="shared" si="90"/>
        <v>3.4405877250000005E-5</v>
      </c>
      <c r="O495" s="15">
        <f>SUM($N$8:N495)</f>
        <v>3.5768698999864408E-2</v>
      </c>
      <c r="P495" s="15" t="str">
        <f t="shared" si="91"/>
        <v>0</v>
      </c>
      <c r="Q495" s="18">
        <f t="shared" si="92"/>
        <v>0</v>
      </c>
      <c r="R495" s="15">
        <f>SUM($Q$8:Q496)</f>
        <v>1.6126883078617388E-2</v>
      </c>
      <c r="S495" s="15">
        <f t="shared" si="93"/>
        <v>40.639745358115817</v>
      </c>
    </row>
    <row r="496" spans="2:19" x14ac:dyDescent="0.25">
      <c r="B496" s="3" t="s">
        <v>38</v>
      </c>
      <c r="C496" s="3">
        <v>488</v>
      </c>
      <c r="D496" s="3">
        <v>488</v>
      </c>
      <c r="E496" s="9">
        <v>0</v>
      </c>
      <c r="F496" s="15">
        <f t="shared" si="94"/>
        <v>0</v>
      </c>
      <c r="G496" s="15">
        <f t="shared" si="95"/>
        <v>0</v>
      </c>
      <c r="H496" s="15">
        <f t="shared" si="84"/>
        <v>9908.1</v>
      </c>
      <c r="I496">
        <f t="shared" si="85"/>
        <v>0</v>
      </c>
      <c r="J496">
        <f t="shared" si="86"/>
        <v>123.85125000000001</v>
      </c>
      <c r="K496">
        <f t="shared" si="87"/>
        <v>0</v>
      </c>
      <c r="L496" s="15">
        <f t="shared" si="88"/>
        <v>123.85125000000001</v>
      </c>
      <c r="M496" s="17">
        <f t="shared" si="89"/>
        <v>0</v>
      </c>
      <c r="N496" s="18">
        <f t="shared" si="90"/>
        <v>3.4405877250000005E-5</v>
      </c>
      <c r="O496" s="15">
        <f>SUM($N$8:N496)</f>
        <v>3.5803104877114411E-2</v>
      </c>
      <c r="P496" s="15" t="str">
        <f t="shared" si="91"/>
        <v>0</v>
      </c>
      <c r="Q496" s="18">
        <f t="shared" si="92"/>
        <v>0</v>
      </c>
      <c r="R496" s="15">
        <f>SUM($Q$8:Q497)</f>
        <v>1.6126883078617388E-2</v>
      </c>
      <c r="S496" s="15">
        <f t="shared" si="93"/>
        <v>40.639745358115817</v>
      </c>
    </row>
    <row r="497" spans="2:19" x14ac:dyDescent="0.25">
      <c r="B497" s="3" t="s">
        <v>38</v>
      </c>
      <c r="C497" s="3">
        <v>489</v>
      </c>
      <c r="D497" s="3">
        <v>489</v>
      </c>
      <c r="E497" s="9">
        <v>0</v>
      </c>
      <c r="F497" s="15">
        <f t="shared" si="94"/>
        <v>0</v>
      </c>
      <c r="G497" s="15">
        <f t="shared" si="95"/>
        <v>0</v>
      </c>
      <c r="H497" s="15">
        <f t="shared" si="84"/>
        <v>9908.1</v>
      </c>
      <c r="I497">
        <f t="shared" si="85"/>
        <v>0</v>
      </c>
      <c r="J497">
        <f t="shared" si="86"/>
        <v>123.85125000000001</v>
      </c>
      <c r="K497">
        <f t="shared" si="87"/>
        <v>0</v>
      </c>
      <c r="L497" s="15">
        <f t="shared" si="88"/>
        <v>123.85125000000001</v>
      </c>
      <c r="M497" s="17">
        <f t="shared" si="89"/>
        <v>0</v>
      </c>
      <c r="N497" s="18">
        <f t="shared" si="90"/>
        <v>3.4405877250000005E-5</v>
      </c>
      <c r="O497" s="15">
        <f>SUM($N$8:N497)</f>
        <v>3.5837510754364414E-2</v>
      </c>
      <c r="P497" s="15" t="str">
        <f t="shared" si="91"/>
        <v>0</v>
      </c>
      <c r="Q497" s="18">
        <f t="shared" si="92"/>
        <v>0</v>
      </c>
      <c r="R497" s="15">
        <f>SUM($Q$8:Q498)</f>
        <v>1.6126883078617388E-2</v>
      </c>
      <c r="S497" s="15">
        <f t="shared" si="93"/>
        <v>40.639745358115817</v>
      </c>
    </row>
    <row r="498" spans="2:19" x14ac:dyDescent="0.25">
      <c r="B498" s="3" t="s">
        <v>38</v>
      </c>
      <c r="C498" s="3">
        <v>490</v>
      </c>
      <c r="D498" s="3">
        <v>490</v>
      </c>
      <c r="E498" s="9">
        <v>0</v>
      </c>
      <c r="F498" s="15">
        <f t="shared" si="94"/>
        <v>0</v>
      </c>
      <c r="G498" s="15">
        <f t="shared" si="95"/>
        <v>0</v>
      </c>
      <c r="H498" s="15">
        <f t="shared" si="84"/>
        <v>9908.1</v>
      </c>
      <c r="I498">
        <f t="shared" si="85"/>
        <v>0</v>
      </c>
      <c r="J498">
        <f t="shared" si="86"/>
        <v>123.85125000000001</v>
      </c>
      <c r="K498">
        <f t="shared" si="87"/>
        <v>0</v>
      </c>
      <c r="L498" s="15">
        <f t="shared" si="88"/>
        <v>123.85125000000001</v>
      </c>
      <c r="M498" s="17">
        <f t="shared" si="89"/>
        <v>0</v>
      </c>
      <c r="N498" s="18">
        <f t="shared" si="90"/>
        <v>3.4405877250000005E-5</v>
      </c>
      <c r="O498" s="15">
        <f>SUM($N$8:N498)</f>
        <v>3.5871916631614417E-2</v>
      </c>
      <c r="P498" s="15" t="str">
        <f t="shared" si="91"/>
        <v>0</v>
      </c>
      <c r="Q498" s="18">
        <f t="shared" si="92"/>
        <v>0</v>
      </c>
      <c r="R498" s="15">
        <f>SUM($Q$8:Q499)</f>
        <v>1.6126883078617388E-2</v>
      </c>
      <c r="S498" s="15">
        <f t="shared" si="93"/>
        <v>40.639745358115817</v>
      </c>
    </row>
    <row r="499" spans="2:19" x14ac:dyDescent="0.25">
      <c r="B499" s="3" t="s">
        <v>38</v>
      </c>
      <c r="C499" s="3">
        <v>491</v>
      </c>
      <c r="D499" s="3">
        <v>491</v>
      </c>
      <c r="E499" s="9">
        <v>0</v>
      </c>
      <c r="F499" s="15">
        <f t="shared" si="94"/>
        <v>0</v>
      </c>
      <c r="G499" s="15">
        <f t="shared" si="95"/>
        <v>0</v>
      </c>
      <c r="H499" s="15">
        <f t="shared" si="84"/>
        <v>9908.1</v>
      </c>
      <c r="I499">
        <f t="shared" si="85"/>
        <v>0</v>
      </c>
      <c r="J499">
        <f t="shared" si="86"/>
        <v>123.85125000000001</v>
      </c>
      <c r="K499">
        <f t="shared" si="87"/>
        <v>0</v>
      </c>
      <c r="L499" s="15">
        <f t="shared" si="88"/>
        <v>123.85125000000001</v>
      </c>
      <c r="M499" s="17">
        <f t="shared" si="89"/>
        <v>0</v>
      </c>
      <c r="N499" s="18">
        <f t="shared" si="90"/>
        <v>3.4405877250000005E-5</v>
      </c>
      <c r="O499" s="15">
        <f>SUM($N$8:N499)</f>
        <v>3.590632250886442E-2</v>
      </c>
      <c r="P499" s="15" t="str">
        <f t="shared" si="91"/>
        <v>0</v>
      </c>
      <c r="Q499" s="18">
        <f t="shared" si="92"/>
        <v>0</v>
      </c>
      <c r="R499" s="15">
        <f>SUM($Q$8:Q500)</f>
        <v>1.6126883078617388E-2</v>
      </c>
      <c r="S499" s="15">
        <f t="shared" si="93"/>
        <v>40.639745358115817</v>
      </c>
    </row>
    <row r="500" spans="2:19" x14ac:dyDescent="0.25">
      <c r="B500" s="3" t="s">
        <v>38</v>
      </c>
      <c r="C500" s="3">
        <v>492</v>
      </c>
      <c r="D500" s="3">
        <v>492</v>
      </c>
      <c r="E500" s="9">
        <v>0</v>
      </c>
      <c r="F500" s="15">
        <f t="shared" si="94"/>
        <v>0</v>
      </c>
      <c r="G500" s="15">
        <f t="shared" si="95"/>
        <v>0</v>
      </c>
      <c r="H500" s="15">
        <f t="shared" si="84"/>
        <v>9908.1</v>
      </c>
      <c r="I500">
        <f t="shared" si="85"/>
        <v>0</v>
      </c>
      <c r="J500">
        <f t="shared" si="86"/>
        <v>123.85125000000001</v>
      </c>
      <c r="K500">
        <f t="shared" si="87"/>
        <v>0</v>
      </c>
      <c r="L500" s="15">
        <f t="shared" si="88"/>
        <v>123.85125000000001</v>
      </c>
      <c r="M500" s="17">
        <f t="shared" si="89"/>
        <v>0</v>
      </c>
      <c r="N500" s="18">
        <f t="shared" si="90"/>
        <v>3.4405877250000005E-5</v>
      </c>
      <c r="O500" s="15">
        <f>SUM($N$8:N500)</f>
        <v>3.5940728386114423E-2</v>
      </c>
      <c r="P500" s="15" t="str">
        <f t="shared" si="91"/>
        <v>0</v>
      </c>
      <c r="Q500" s="18">
        <f t="shared" si="92"/>
        <v>0</v>
      </c>
      <c r="R500" s="15">
        <f>SUM($Q$8:Q501)</f>
        <v>1.6126883078617388E-2</v>
      </c>
      <c r="S500" s="15">
        <f t="shared" si="93"/>
        <v>40.639745358115817</v>
      </c>
    </row>
    <row r="501" spans="2:19" x14ac:dyDescent="0.25">
      <c r="B501" s="3" t="s">
        <v>38</v>
      </c>
      <c r="C501" s="3">
        <v>493</v>
      </c>
      <c r="D501" s="3">
        <v>493</v>
      </c>
      <c r="E501" s="9">
        <v>0</v>
      </c>
      <c r="F501" s="15">
        <f t="shared" si="94"/>
        <v>0</v>
      </c>
      <c r="G501" s="15">
        <f t="shared" si="95"/>
        <v>0</v>
      </c>
      <c r="H501" s="15">
        <f t="shared" si="84"/>
        <v>9908.1</v>
      </c>
      <c r="I501">
        <f t="shared" si="85"/>
        <v>0</v>
      </c>
      <c r="J501">
        <f t="shared" si="86"/>
        <v>123.85125000000001</v>
      </c>
      <c r="K501">
        <f t="shared" si="87"/>
        <v>0</v>
      </c>
      <c r="L501" s="15">
        <f t="shared" si="88"/>
        <v>123.85125000000001</v>
      </c>
      <c r="M501" s="17">
        <f t="shared" si="89"/>
        <v>0</v>
      </c>
      <c r="N501" s="18">
        <f t="shared" si="90"/>
        <v>3.4405877250000005E-5</v>
      </c>
      <c r="O501" s="15">
        <f>SUM($N$8:N501)</f>
        <v>3.5975134263364426E-2</v>
      </c>
      <c r="P501" s="15" t="str">
        <f t="shared" si="91"/>
        <v>0</v>
      </c>
      <c r="Q501" s="18">
        <f t="shared" si="92"/>
        <v>0</v>
      </c>
      <c r="R501" s="15">
        <f>SUM($Q$8:Q502)</f>
        <v>1.6126883078617388E-2</v>
      </c>
      <c r="S501" s="15">
        <f t="shared" si="93"/>
        <v>40.639745358115817</v>
      </c>
    </row>
    <row r="502" spans="2:19" x14ac:dyDescent="0.25">
      <c r="B502" s="3" t="s">
        <v>38</v>
      </c>
      <c r="C502" s="3">
        <v>494</v>
      </c>
      <c r="D502" s="3">
        <v>494</v>
      </c>
      <c r="E502" s="9">
        <v>0</v>
      </c>
      <c r="F502" s="15">
        <f t="shared" si="94"/>
        <v>0</v>
      </c>
      <c r="G502" s="15">
        <f t="shared" si="95"/>
        <v>0</v>
      </c>
      <c r="H502" s="15">
        <f t="shared" si="84"/>
        <v>9908.1</v>
      </c>
      <c r="I502">
        <f t="shared" si="85"/>
        <v>0</v>
      </c>
      <c r="J502">
        <f t="shared" si="86"/>
        <v>123.85125000000001</v>
      </c>
      <c r="K502">
        <f t="shared" si="87"/>
        <v>0</v>
      </c>
      <c r="L502" s="15">
        <f t="shared" si="88"/>
        <v>123.85125000000001</v>
      </c>
      <c r="M502" s="17">
        <f t="shared" si="89"/>
        <v>0</v>
      </c>
      <c r="N502" s="18">
        <f t="shared" si="90"/>
        <v>3.4405877250000005E-5</v>
      </c>
      <c r="O502" s="15">
        <f>SUM($N$8:N502)</f>
        <v>3.6009540140614429E-2</v>
      </c>
      <c r="P502" s="15" t="str">
        <f t="shared" si="91"/>
        <v>0</v>
      </c>
      <c r="Q502" s="18">
        <f t="shared" si="92"/>
        <v>0</v>
      </c>
      <c r="R502" s="15">
        <f>SUM($Q$8:Q503)</f>
        <v>1.6126883078617388E-2</v>
      </c>
      <c r="S502" s="15">
        <f t="shared" si="93"/>
        <v>40.639745358115817</v>
      </c>
    </row>
    <row r="503" spans="2:19" x14ac:dyDescent="0.25">
      <c r="B503" s="3" t="s">
        <v>38</v>
      </c>
      <c r="C503" s="3">
        <v>495</v>
      </c>
      <c r="D503" s="3">
        <v>495</v>
      </c>
      <c r="E503" s="9">
        <v>0</v>
      </c>
      <c r="F503" s="15">
        <f t="shared" si="94"/>
        <v>0</v>
      </c>
      <c r="G503" s="15">
        <f t="shared" si="95"/>
        <v>0</v>
      </c>
      <c r="H503" s="15">
        <f t="shared" si="84"/>
        <v>9908.1</v>
      </c>
      <c r="I503">
        <f t="shared" si="85"/>
        <v>0</v>
      </c>
      <c r="J503">
        <f t="shared" si="86"/>
        <v>123.85125000000001</v>
      </c>
      <c r="K503">
        <f t="shared" si="87"/>
        <v>0</v>
      </c>
      <c r="L503" s="15">
        <f t="shared" si="88"/>
        <v>123.85125000000001</v>
      </c>
      <c r="M503" s="17">
        <f t="shared" si="89"/>
        <v>0</v>
      </c>
      <c r="N503" s="18">
        <f t="shared" si="90"/>
        <v>3.4405877250000005E-5</v>
      </c>
      <c r="O503" s="15">
        <f>SUM($N$8:N503)</f>
        <v>3.6043946017864432E-2</v>
      </c>
      <c r="P503" s="15" t="str">
        <f t="shared" si="91"/>
        <v>0</v>
      </c>
      <c r="Q503" s="18">
        <f t="shared" si="92"/>
        <v>0</v>
      </c>
      <c r="R503" s="15">
        <f>SUM($Q$8:Q504)</f>
        <v>1.6126883078617388E-2</v>
      </c>
      <c r="S503" s="15">
        <f t="shared" si="93"/>
        <v>40.639745358115817</v>
      </c>
    </row>
    <row r="504" spans="2:19" x14ac:dyDescent="0.25">
      <c r="B504" s="3" t="s">
        <v>38</v>
      </c>
      <c r="C504" s="3">
        <v>496</v>
      </c>
      <c r="D504" s="3">
        <v>496</v>
      </c>
      <c r="E504" s="9">
        <v>0</v>
      </c>
      <c r="F504" s="15">
        <f t="shared" si="94"/>
        <v>0</v>
      </c>
      <c r="G504" s="15">
        <f t="shared" si="95"/>
        <v>0</v>
      </c>
      <c r="H504" s="15">
        <f t="shared" si="84"/>
        <v>9908.1</v>
      </c>
      <c r="I504">
        <f t="shared" si="85"/>
        <v>0</v>
      </c>
      <c r="J504">
        <f t="shared" si="86"/>
        <v>123.85125000000001</v>
      </c>
      <c r="K504">
        <f t="shared" si="87"/>
        <v>0</v>
      </c>
      <c r="L504" s="15">
        <f t="shared" si="88"/>
        <v>123.85125000000001</v>
      </c>
      <c r="M504" s="17">
        <f t="shared" si="89"/>
        <v>0</v>
      </c>
      <c r="N504" s="18">
        <f t="shared" si="90"/>
        <v>3.4405877250000005E-5</v>
      </c>
      <c r="O504" s="15">
        <f>SUM($N$8:N504)</f>
        <v>3.6078351895114436E-2</v>
      </c>
      <c r="P504" s="15" t="str">
        <f t="shared" si="91"/>
        <v>0</v>
      </c>
      <c r="Q504" s="18">
        <f t="shared" si="92"/>
        <v>0</v>
      </c>
      <c r="R504" s="15">
        <f>SUM($Q$8:Q505)</f>
        <v>1.6126883078617388E-2</v>
      </c>
      <c r="S504" s="15">
        <f t="shared" si="93"/>
        <v>40.639745358115817</v>
      </c>
    </row>
    <row r="505" spans="2:19" x14ac:dyDescent="0.25">
      <c r="B505" s="3" t="s">
        <v>38</v>
      </c>
      <c r="C505" s="3">
        <v>497</v>
      </c>
      <c r="D505" s="3">
        <v>497</v>
      </c>
      <c r="E505" s="9">
        <v>0</v>
      </c>
      <c r="F505" s="15">
        <f t="shared" si="94"/>
        <v>0</v>
      </c>
      <c r="G505" s="15">
        <f t="shared" si="95"/>
        <v>0</v>
      </c>
      <c r="H505" s="15">
        <f t="shared" si="84"/>
        <v>9908.1</v>
      </c>
      <c r="I505">
        <f t="shared" si="85"/>
        <v>0</v>
      </c>
      <c r="J505">
        <f t="shared" si="86"/>
        <v>123.85125000000001</v>
      </c>
      <c r="K505">
        <f t="shared" si="87"/>
        <v>0</v>
      </c>
      <c r="L505" s="15">
        <f t="shared" si="88"/>
        <v>123.85125000000001</v>
      </c>
      <c r="M505" s="17">
        <f t="shared" si="89"/>
        <v>0</v>
      </c>
      <c r="N505" s="18">
        <f t="shared" si="90"/>
        <v>3.4405877250000005E-5</v>
      </c>
      <c r="O505" s="15">
        <f>SUM($N$8:N505)</f>
        <v>3.6112757772364439E-2</v>
      </c>
      <c r="P505" s="15" t="str">
        <f t="shared" si="91"/>
        <v>0</v>
      </c>
      <c r="Q505" s="18">
        <f t="shared" si="92"/>
        <v>0</v>
      </c>
      <c r="R505" s="15">
        <f>SUM($Q$8:Q506)</f>
        <v>1.6126883078617388E-2</v>
      </c>
      <c r="S505" s="15">
        <f t="shared" si="93"/>
        <v>40.639745358115817</v>
      </c>
    </row>
    <row r="506" spans="2:19" x14ac:dyDescent="0.25">
      <c r="B506" s="3" t="s">
        <v>38</v>
      </c>
      <c r="C506" s="3">
        <v>498</v>
      </c>
      <c r="D506" s="3">
        <v>498</v>
      </c>
      <c r="E506" s="9">
        <v>0</v>
      </c>
      <c r="F506" s="15">
        <f t="shared" si="94"/>
        <v>0</v>
      </c>
      <c r="G506" s="15">
        <f t="shared" si="95"/>
        <v>0</v>
      </c>
      <c r="H506" s="15">
        <f t="shared" si="84"/>
        <v>9908.1</v>
      </c>
      <c r="I506">
        <f t="shared" si="85"/>
        <v>0</v>
      </c>
      <c r="J506">
        <f t="shared" si="86"/>
        <v>123.85125000000001</v>
      </c>
      <c r="K506">
        <f t="shared" si="87"/>
        <v>0</v>
      </c>
      <c r="L506" s="15">
        <f t="shared" si="88"/>
        <v>123.85125000000001</v>
      </c>
      <c r="M506" s="17">
        <f t="shared" si="89"/>
        <v>0</v>
      </c>
      <c r="N506" s="18">
        <f t="shared" si="90"/>
        <v>3.4405877250000005E-5</v>
      </c>
      <c r="O506" s="15">
        <f>SUM($N$8:N506)</f>
        <v>3.6147163649614442E-2</v>
      </c>
      <c r="P506" s="15" t="str">
        <f t="shared" si="91"/>
        <v>0</v>
      </c>
      <c r="Q506" s="18">
        <f t="shared" si="92"/>
        <v>0</v>
      </c>
      <c r="R506" s="15">
        <f>SUM($Q$8:Q507)</f>
        <v>1.6126883078617388E-2</v>
      </c>
      <c r="S506" s="15">
        <f t="shared" si="93"/>
        <v>40.639745358115817</v>
      </c>
    </row>
    <row r="507" spans="2:19" x14ac:dyDescent="0.25">
      <c r="B507" s="3" t="s">
        <v>38</v>
      </c>
      <c r="C507" s="3">
        <v>499</v>
      </c>
      <c r="D507" s="3">
        <v>499</v>
      </c>
      <c r="E507" s="9">
        <v>0</v>
      </c>
      <c r="F507" s="15">
        <f t="shared" si="94"/>
        <v>0</v>
      </c>
      <c r="G507" s="15">
        <f t="shared" si="95"/>
        <v>0</v>
      </c>
      <c r="H507" s="15">
        <f t="shared" si="84"/>
        <v>9908.1</v>
      </c>
      <c r="I507">
        <f t="shared" si="85"/>
        <v>0</v>
      </c>
      <c r="J507">
        <f t="shared" si="86"/>
        <v>123.85125000000001</v>
      </c>
      <c r="K507">
        <f t="shared" si="87"/>
        <v>0</v>
      </c>
      <c r="L507" s="15">
        <f t="shared" si="88"/>
        <v>123.85125000000001</v>
      </c>
      <c r="M507" s="17">
        <f t="shared" si="89"/>
        <v>0</v>
      </c>
      <c r="N507" s="18">
        <f t="shared" si="90"/>
        <v>3.4405877250000005E-5</v>
      </c>
      <c r="O507" s="15">
        <f>SUM($N$8:N507)</f>
        <v>3.6181569526864445E-2</v>
      </c>
      <c r="P507" s="15" t="str">
        <f t="shared" si="91"/>
        <v>0</v>
      </c>
      <c r="Q507" s="18">
        <f t="shared" si="92"/>
        <v>0</v>
      </c>
      <c r="R507" s="15">
        <f>SUM($Q$8:Q508)</f>
        <v>1.6126883078617388E-2</v>
      </c>
      <c r="S507" s="15">
        <f t="shared" si="93"/>
        <v>40.639745358115817</v>
      </c>
    </row>
    <row r="508" spans="2:19" x14ac:dyDescent="0.25">
      <c r="B508" s="3" t="s">
        <v>38</v>
      </c>
      <c r="C508" s="3">
        <v>500</v>
      </c>
      <c r="D508" s="3">
        <v>500</v>
      </c>
      <c r="E508" s="9">
        <v>0</v>
      </c>
      <c r="F508" s="15">
        <f t="shared" si="94"/>
        <v>0</v>
      </c>
      <c r="G508" s="15">
        <f t="shared" si="95"/>
        <v>0</v>
      </c>
      <c r="H508" s="15">
        <f t="shared" si="84"/>
        <v>9908.1</v>
      </c>
      <c r="I508">
        <f t="shared" si="85"/>
        <v>0</v>
      </c>
      <c r="J508">
        <f t="shared" si="86"/>
        <v>123.85125000000001</v>
      </c>
      <c r="K508">
        <f t="shared" si="87"/>
        <v>0</v>
      </c>
      <c r="L508" s="15">
        <f t="shared" si="88"/>
        <v>123.85125000000001</v>
      </c>
      <c r="M508" s="17">
        <f t="shared" si="89"/>
        <v>0</v>
      </c>
      <c r="N508" s="18">
        <f t="shared" si="90"/>
        <v>3.4405877250000005E-5</v>
      </c>
      <c r="O508" s="15">
        <f>SUM($N$8:N508)</f>
        <v>3.6215975404114448E-2</v>
      </c>
      <c r="P508" s="15" t="str">
        <f t="shared" si="91"/>
        <v>0</v>
      </c>
      <c r="Q508" s="18">
        <f t="shared" si="92"/>
        <v>0</v>
      </c>
      <c r="R508" s="15">
        <f>SUM($Q$8:Q509)</f>
        <v>1.6126883078617388E-2</v>
      </c>
      <c r="S508" s="15">
        <f t="shared" si="93"/>
        <v>40.639745358115817</v>
      </c>
    </row>
    <row r="509" spans="2:19" x14ac:dyDescent="0.25">
      <c r="B509" s="3" t="s">
        <v>38</v>
      </c>
      <c r="C509" s="3">
        <v>501</v>
      </c>
      <c r="D509" s="3">
        <v>501</v>
      </c>
      <c r="E509" s="9">
        <v>0</v>
      </c>
      <c r="F509" s="15">
        <f t="shared" si="94"/>
        <v>0</v>
      </c>
      <c r="G509" s="15">
        <f t="shared" si="95"/>
        <v>0</v>
      </c>
      <c r="H509" s="15">
        <f t="shared" si="84"/>
        <v>9908.1</v>
      </c>
      <c r="I509">
        <f t="shared" si="85"/>
        <v>0</v>
      </c>
      <c r="J509">
        <f t="shared" si="86"/>
        <v>123.85125000000001</v>
      </c>
      <c r="K509">
        <f t="shared" si="87"/>
        <v>0</v>
      </c>
      <c r="L509" s="15">
        <f t="shared" si="88"/>
        <v>123.85125000000001</v>
      </c>
      <c r="M509" s="17">
        <f t="shared" si="89"/>
        <v>0</v>
      </c>
      <c r="N509" s="18">
        <f t="shared" si="90"/>
        <v>3.4405877250000005E-5</v>
      </c>
      <c r="O509" s="15">
        <f>SUM($N$8:N509)</f>
        <v>3.6250381281364451E-2</v>
      </c>
      <c r="P509" s="15" t="str">
        <f t="shared" si="91"/>
        <v>0</v>
      </c>
      <c r="Q509" s="18">
        <f t="shared" si="92"/>
        <v>0</v>
      </c>
      <c r="R509" s="15">
        <f>SUM($Q$8:Q510)</f>
        <v>1.6126883078617388E-2</v>
      </c>
      <c r="S509" s="15">
        <f t="shared" si="93"/>
        <v>40.639745358115817</v>
      </c>
    </row>
    <row r="510" spans="2:19" x14ac:dyDescent="0.25">
      <c r="B510" s="3" t="s">
        <v>38</v>
      </c>
      <c r="C510" s="3">
        <v>502</v>
      </c>
      <c r="D510" s="3">
        <v>502</v>
      </c>
      <c r="E510" s="9">
        <v>0</v>
      </c>
      <c r="F510" s="15">
        <f t="shared" si="94"/>
        <v>0</v>
      </c>
      <c r="G510" s="15">
        <f t="shared" si="95"/>
        <v>0</v>
      </c>
      <c r="H510" s="15">
        <f t="shared" si="84"/>
        <v>9908.1</v>
      </c>
      <c r="I510">
        <f t="shared" si="85"/>
        <v>0</v>
      </c>
      <c r="J510">
        <f t="shared" si="86"/>
        <v>123.85125000000001</v>
      </c>
      <c r="K510">
        <f t="shared" si="87"/>
        <v>0</v>
      </c>
      <c r="L510" s="15">
        <f t="shared" si="88"/>
        <v>123.85125000000001</v>
      </c>
      <c r="M510" s="17">
        <f t="shared" si="89"/>
        <v>0</v>
      </c>
      <c r="N510" s="18">
        <f t="shared" si="90"/>
        <v>3.4405877250000005E-5</v>
      </c>
      <c r="O510" s="15">
        <f>SUM($N$8:N510)</f>
        <v>3.6284787158614454E-2</v>
      </c>
      <c r="P510" s="15" t="str">
        <f t="shared" si="91"/>
        <v>0</v>
      </c>
      <c r="Q510" s="18">
        <f t="shared" si="92"/>
        <v>0</v>
      </c>
      <c r="R510" s="15">
        <f>SUM($Q$8:Q511)</f>
        <v>1.6126883078617388E-2</v>
      </c>
      <c r="S510" s="15">
        <f t="shared" si="93"/>
        <v>40.639745358115817</v>
      </c>
    </row>
    <row r="511" spans="2:19" x14ac:dyDescent="0.25">
      <c r="B511" s="3" t="s">
        <v>38</v>
      </c>
      <c r="C511" s="3">
        <v>503</v>
      </c>
      <c r="D511" s="3">
        <v>503</v>
      </c>
      <c r="E511" s="9">
        <v>0</v>
      </c>
      <c r="F511" s="15">
        <f t="shared" si="94"/>
        <v>0</v>
      </c>
      <c r="G511" s="15">
        <f t="shared" si="95"/>
        <v>0</v>
      </c>
      <c r="H511" s="15">
        <f t="shared" si="84"/>
        <v>9908.1</v>
      </c>
      <c r="I511">
        <f t="shared" si="85"/>
        <v>0</v>
      </c>
      <c r="J511">
        <f t="shared" si="86"/>
        <v>123.85125000000001</v>
      </c>
      <c r="K511">
        <f t="shared" si="87"/>
        <v>0</v>
      </c>
      <c r="L511" s="15">
        <f t="shared" si="88"/>
        <v>123.85125000000001</v>
      </c>
      <c r="M511" s="17">
        <f t="shared" si="89"/>
        <v>0</v>
      </c>
      <c r="N511" s="18">
        <f t="shared" si="90"/>
        <v>3.4405877250000005E-5</v>
      </c>
      <c r="O511" s="15">
        <f>SUM($N$8:N511)</f>
        <v>3.6319193035864457E-2</v>
      </c>
      <c r="P511" s="15" t="str">
        <f t="shared" si="91"/>
        <v>0</v>
      </c>
      <c r="Q511" s="18">
        <f t="shared" si="92"/>
        <v>0</v>
      </c>
      <c r="R511" s="15">
        <f>SUM($Q$8:Q512)</f>
        <v>1.6126883078617388E-2</v>
      </c>
      <c r="S511" s="15">
        <f t="shared" si="93"/>
        <v>40.639745358115817</v>
      </c>
    </row>
    <row r="512" spans="2:19" x14ac:dyDescent="0.25">
      <c r="B512" s="3" t="s">
        <v>38</v>
      </c>
      <c r="C512" s="3">
        <v>504</v>
      </c>
      <c r="D512" s="3">
        <v>504</v>
      </c>
      <c r="E512" s="9">
        <v>0</v>
      </c>
      <c r="F512" s="15">
        <f t="shared" si="94"/>
        <v>0</v>
      </c>
      <c r="G512" s="15">
        <f t="shared" si="95"/>
        <v>0</v>
      </c>
      <c r="H512" s="15">
        <f t="shared" si="84"/>
        <v>9908.1</v>
      </c>
      <c r="I512">
        <f t="shared" si="85"/>
        <v>0</v>
      </c>
      <c r="J512">
        <f t="shared" si="86"/>
        <v>123.85125000000001</v>
      </c>
      <c r="K512">
        <f t="shared" si="87"/>
        <v>0</v>
      </c>
      <c r="L512" s="15">
        <f t="shared" si="88"/>
        <v>123.85125000000001</v>
      </c>
      <c r="M512" s="17">
        <f t="shared" si="89"/>
        <v>0</v>
      </c>
      <c r="N512" s="18">
        <f t="shared" si="90"/>
        <v>3.4405877250000005E-5</v>
      </c>
      <c r="O512" s="15">
        <f>SUM($N$8:N512)</f>
        <v>3.635359891311446E-2</v>
      </c>
      <c r="P512" s="15" t="str">
        <f t="shared" si="91"/>
        <v>0</v>
      </c>
      <c r="Q512" s="18">
        <f t="shared" si="92"/>
        <v>0</v>
      </c>
      <c r="R512" s="15">
        <f>SUM($Q$8:Q513)</f>
        <v>1.6126883078617388E-2</v>
      </c>
      <c r="S512" s="15">
        <f t="shared" si="93"/>
        <v>40.639745358115817</v>
      </c>
    </row>
    <row r="513" spans="2:19" x14ac:dyDescent="0.25">
      <c r="B513" s="3" t="s">
        <v>38</v>
      </c>
      <c r="C513" s="3">
        <v>505</v>
      </c>
      <c r="D513" s="3">
        <v>505</v>
      </c>
      <c r="E513" s="9">
        <v>0</v>
      </c>
      <c r="F513" s="15">
        <f t="shared" si="94"/>
        <v>0</v>
      </c>
      <c r="G513" s="15">
        <f t="shared" si="95"/>
        <v>0</v>
      </c>
      <c r="H513" s="15">
        <f t="shared" si="84"/>
        <v>9908.1</v>
      </c>
      <c r="I513">
        <f t="shared" si="85"/>
        <v>0</v>
      </c>
      <c r="J513">
        <f t="shared" si="86"/>
        <v>123.85125000000001</v>
      </c>
      <c r="K513">
        <f t="shared" si="87"/>
        <v>0</v>
      </c>
      <c r="L513" s="15">
        <f t="shared" si="88"/>
        <v>123.85125000000001</v>
      </c>
      <c r="M513" s="17">
        <f t="shared" si="89"/>
        <v>0</v>
      </c>
      <c r="N513" s="18">
        <f t="shared" si="90"/>
        <v>3.4405877250000005E-5</v>
      </c>
      <c r="O513" s="15">
        <f>SUM($N$8:N513)</f>
        <v>3.6388004790364463E-2</v>
      </c>
      <c r="P513" s="15" t="str">
        <f t="shared" si="91"/>
        <v>0</v>
      </c>
      <c r="Q513" s="18">
        <f t="shared" si="92"/>
        <v>0</v>
      </c>
      <c r="R513" s="15">
        <f>SUM($Q$8:Q514)</f>
        <v>1.6126883078617388E-2</v>
      </c>
      <c r="S513" s="15">
        <f t="shared" si="93"/>
        <v>40.639745358115817</v>
      </c>
    </row>
    <row r="514" spans="2:19" x14ac:dyDescent="0.25">
      <c r="B514" s="3" t="s">
        <v>38</v>
      </c>
      <c r="C514" s="3">
        <v>506</v>
      </c>
      <c r="D514" s="3">
        <v>506</v>
      </c>
      <c r="E514" s="9">
        <v>0</v>
      </c>
      <c r="F514" s="15">
        <f t="shared" si="94"/>
        <v>0</v>
      </c>
      <c r="G514" s="15">
        <f t="shared" si="95"/>
        <v>0</v>
      </c>
      <c r="H514" s="15">
        <f t="shared" si="84"/>
        <v>9908.1</v>
      </c>
      <c r="I514">
        <f t="shared" si="85"/>
        <v>0</v>
      </c>
      <c r="J514">
        <f t="shared" si="86"/>
        <v>123.85125000000001</v>
      </c>
      <c r="K514">
        <f t="shared" si="87"/>
        <v>0</v>
      </c>
      <c r="L514" s="15">
        <f t="shared" si="88"/>
        <v>123.85125000000001</v>
      </c>
      <c r="M514" s="17">
        <f t="shared" si="89"/>
        <v>0</v>
      </c>
      <c r="N514" s="18">
        <f t="shared" si="90"/>
        <v>3.4405877250000005E-5</v>
      </c>
      <c r="O514" s="15">
        <f>SUM($N$8:N514)</f>
        <v>3.6422410667614466E-2</v>
      </c>
      <c r="P514" s="15" t="str">
        <f t="shared" si="91"/>
        <v>0</v>
      </c>
      <c r="Q514" s="18">
        <f t="shared" si="92"/>
        <v>0</v>
      </c>
      <c r="R514" s="15">
        <f>SUM($Q$8:Q515)</f>
        <v>1.6126883078617388E-2</v>
      </c>
      <c r="S514" s="15">
        <f t="shared" si="93"/>
        <v>40.639745358115817</v>
      </c>
    </row>
    <row r="515" spans="2:19" x14ac:dyDescent="0.25">
      <c r="B515" s="3" t="s">
        <v>38</v>
      </c>
      <c r="C515" s="3">
        <v>507</v>
      </c>
      <c r="D515" s="3">
        <v>507</v>
      </c>
      <c r="E515" s="9">
        <v>0</v>
      </c>
      <c r="F515" s="15">
        <f t="shared" si="94"/>
        <v>0</v>
      </c>
      <c r="G515" s="15">
        <f t="shared" si="95"/>
        <v>0</v>
      </c>
      <c r="H515" s="15">
        <f t="shared" si="84"/>
        <v>9908.1</v>
      </c>
      <c r="I515">
        <f t="shared" si="85"/>
        <v>0</v>
      </c>
      <c r="J515">
        <f t="shared" si="86"/>
        <v>123.85125000000001</v>
      </c>
      <c r="K515">
        <f t="shared" si="87"/>
        <v>0</v>
      </c>
      <c r="L515" s="15">
        <f t="shared" si="88"/>
        <v>123.85125000000001</v>
      </c>
      <c r="M515" s="17">
        <f t="shared" si="89"/>
        <v>0</v>
      </c>
      <c r="N515" s="18">
        <f t="shared" si="90"/>
        <v>3.4405877250000005E-5</v>
      </c>
      <c r="O515" s="15">
        <f>SUM($N$8:N515)</f>
        <v>3.6456816544864469E-2</v>
      </c>
      <c r="P515" s="15" t="str">
        <f t="shared" si="91"/>
        <v>0</v>
      </c>
      <c r="Q515" s="18">
        <f t="shared" si="92"/>
        <v>0</v>
      </c>
      <c r="R515" s="15">
        <f>SUM($Q$8:Q516)</f>
        <v>1.6126883078617388E-2</v>
      </c>
      <c r="S515" s="15">
        <f t="shared" si="93"/>
        <v>40.639745358115817</v>
      </c>
    </row>
    <row r="516" spans="2:19" x14ac:dyDescent="0.25">
      <c r="B516" s="3" t="s">
        <v>38</v>
      </c>
      <c r="C516" s="3">
        <v>508</v>
      </c>
      <c r="D516" s="3">
        <v>508</v>
      </c>
      <c r="E516" s="9">
        <v>0</v>
      </c>
      <c r="F516" s="15">
        <f t="shared" si="94"/>
        <v>0</v>
      </c>
      <c r="G516" s="15">
        <f t="shared" si="95"/>
        <v>0</v>
      </c>
      <c r="H516" s="15">
        <f t="shared" si="84"/>
        <v>9908.1</v>
      </c>
      <c r="I516">
        <f t="shared" si="85"/>
        <v>0</v>
      </c>
      <c r="J516">
        <f t="shared" si="86"/>
        <v>123.85125000000001</v>
      </c>
      <c r="K516">
        <f t="shared" si="87"/>
        <v>0</v>
      </c>
      <c r="L516" s="15">
        <f t="shared" si="88"/>
        <v>123.85125000000001</v>
      </c>
      <c r="M516" s="17">
        <f t="shared" si="89"/>
        <v>0</v>
      </c>
      <c r="N516" s="18">
        <f t="shared" si="90"/>
        <v>3.4405877250000005E-5</v>
      </c>
      <c r="O516" s="15">
        <f>SUM($N$8:N516)</f>
        <v>3.6491222422114472E-2</v>
      </c>
      <c r="P516" s="15" t="str">
        <f t="shared" si="91"/>
        <v>0</v>
      </c>
      <c r="Q516" s="18">
        <f t="shared" si="92"/>
        <v>0</v>
      </c>
      <c r="R516" s="15">
        <f>SUM($Q$8:Q517)</f>
        <v>1.6126883078617388E-2</v>
      </c>
      <c r="S516" s="15">
        <f t="shared" si="93"/>
        <v>40.639745358115817</v>
      </c>
    </row>
    <row r="517" spans="2:19" x14ac:dyDescent="0.25">
      <c r="B517" s="3" t="s">
        <v>38</v>
      </c>
      <c r="C517" s="3">
        <v>509</v>
      </c>
      <c r="D517" s="3">
        <v>509</v>
      </c>
      <c r="E517" s="9">
        <v>0</v>
      </c>
      <c r="F517" s="15">
        <f t="shared" si="94"/>
        <v>0</v>
      </c>
      <c r="G517" s="15">
        <f t="shared" si="95"/>
        <v>0</v>
      </c>
      <c r="H517" s="15">
        <f t="shared" si="84"/>
        <v>9908.1</v>
      </c>
      <c r="I517">
        <f t="shared" si="85"/>
        <v>0</v>
      </c>
      <c r="J517">
        <f t="shared" si="86"/>
        <v>123.85125000000001</v>
      </c>
      <c r="K517">
        <f t="shared" si="87"/>
        <v>0</v>
      </c>
      <c r="L517" s="15">
        <f t="shared" si="88"/>
        <v>123.85125000000001</v>
      </c>
      <c r="M517" s="17">
        <f t="shared" si="89"/>
        <v>0</v>
      </c>
      <c r="N517" s="18">
        <f t="shared" si="90"/>
        <v>3.4405877250000005E-5</v>
      </c>
      <c r="O517" s="15">
        <f>SUM($N$8:N517)</f>
        <v>3.6525628299364475E-2</v>
      </c>
      <c r="P517" s="15" t="str">
        <f t="shared" si="91"/>
        <v>0</v>
      </c>
      <c r="Q517" s="18">
        <f t="shared" si="92"/>
        <v>0</v>
      </c>
      <c r="R517" s="15">
        <f>SUM($Q$8:Q518)</f>
        <v>1.6126883078617388E-2</v>
      </c>
      <c r="S517" s="15">
        <f t="shared" si="93"/>
        <v>40.639745358115817</v>
      </c>
    </row>
    <row r="518" spans="2:19" x14ac:dyDescent="0.25">
      <c r="B518" s="3" t="s">
        <v>38</v>
      </c>
      <c r="C518" s="3">
        <v>510</v>
      </c>
      <c r="D518" s="3">
        <v>510</v>
      </c>
      <c r="E518" s="9">
        <v>0</v>
      </c>
      <c r="F518" s="15">
        <f t="shared" si="94"/>
        <v>0</v>
      </c>
      <c r="G518" s="15">
        <f t="shared" si="95"/>
        <v>0</v>
      </c>
      <c r="H518" s="15">
        <f t="shared" si="84"/>
        <v>9908.1</v>
      </c>
      <c r="I518">
        <f t="shared" si="85"/>
        <v>0</v>
      </c>
      <c r="J518">
        <f t="shared" si="86"/>
        <v>123.85125000000001</v>
      </c>
      <c r="K518">
        <f t="shared" si="87"/>
        <v>0</v>
      </c>
      <c r="L518" s="15">
        <f t="shared" si="88"/>
        <v>123.85125000000001</v>
      </c>
      <c r="M518" s="17">
        <f t="shared" si="89"/>
        <v>0</v>
      </c>
      <c r="N518" s="18">
        <f t="shared" si="90"/>
        <v>3.4405877250000005E-5</v>
      </c>
      <c r="O518" s="15">
        <f>SUM($N$8:N518)</f>
        <v>3.6560034176614478E-2</v>
      </c>
      <c r="P518" s="15" t="str">
        <f t="shared" si="91"/>
        <v>0</v>
      </c>
      <c r="Q518" s="18">
        <f t="shared" si="92"/>
        <v>0</v>
      </c>
      <c r="R518" s="15">
        <f>SUM($Q$8:Q519)</f>
        <v>1.6126883078617388E-2</v>
      </c>
      <c r="S518" s="15">
        <f t="shared" si="93"/>
        <v>40.639745358115817</v>
      </c>
    </row>
    <row r="519" spans="2:19" x14ac:dyDescent="0.25">
      <c r="B519" s="3" t="s">
        <v>38</v>
      </c>
      <c r="C519" s="3">
        <v>511</v>
      </c>
      <c r="D519" s="3">
        <v>511</v>
      </c>
      <c r="E519" s="9">
        <v>0</v>
      </c>
      <c r="F519" s="15">
        <f t="shared" si="94"/>
        <v>6.9444444444444448E-2</v>
      </c>
      <c r="G519" s="15">
        <f t="shared" si="95"/>
        <v>0.25</v>
      </c>
      <c r="H519" s="15">
        <f t="shared" si="84"/>
        <v>9908.1</v>
      </c>
      <c r="I519">
        <f t="shared" si="85"/>
        <v>70.138888888888886</v>
      </c>
      <c r="J519">
        <f t="shared" si="86"/>
        <v>123.85125000000001</v>
      </c>
      <c r="K519">
        <f t="shared" si="87"/>
        <v>0</v>
      </c>
      <c r="L519" s="15">
        <f t="shared" si="88"/>
        <v>193.99013888888891</v>
      </c>
      <c r="M519" s="17">
        <f t="shared" si="89"/>
        <v>0</v>
      </c>
      <c r="N519" s="18">
        <f t="shared" si="90"/>
        <v>5.3890460583333341E-5</v>
      </c>
      <c r="O519" s="15">
        <f>SUM($N$8:N519)</f>
        <v>3.6613924637197814E-2</v>
      </c>
      <c r="P519" s="15" t="str">
        <f t="shared" si="91"/>
        <v>0</v>
      </c>
      <c r="Q519" s="18">
        <f t="shared" si="92"/>
        <v>0</v>
      </c>
      <c r="R519" s="15">
        <f>SUM($Q$8:Q520)</f>
        <v>1.6126883078617388E-2</v>
      </c>
      <c r="S519" s="15">
        <f t="shared" si="93"/>
        <v>40.639745358115817</v>
      </c>
    </row>
    <row r="520" spans="2:19" x14ac:dyDescent="0.25">
      <c r="B520" s="3" t="s">
        <v>38</v>
      </c>
      <c r="C520" s="3">
        <v>512</v>
      </c>
      <c r="D520" s="3">
        <v>512</v>
      </c>
      <c r="E520" s="9">
        <v>0.5</v>
      </c>
      <c r="F520" s="15">
        <f t="shared" si="94"/>
        <v>0.34722222222222221</v>
      </c>
      <c r="G520" s="15">
        <f t="shared" si="95"/>
        <v>1.25</v>
      </c>
      <c r="H520" s="15">
        <f t="shared" si="84"/>
        <v>9908.1</v>
      </c>
      <c r="I520">
        <f t="shared" si="85"/>
        <v>350.69444444444446</v>
      </c>
      <c r="J520">
        <f t="shared" si="86"/>
        <v>123.85125000000001</v>
      </c>
      <c r="K520">
        <f t="shared" si="87"/>
        <v>7.4568518518518517E-3</v>
      </c>
      <c r="L520" s="15">
        <f t="shared" si="88"/>
        <v>474.55315129629633</v>
      </c>
      <c r="M520" s="17">
        <f t="shared" si="89"/>
        <v>237.27657564814817</v>
      </c>
      <c r="N520" s="18">
        <f t="shared" si="90"/>
        <v>1.3183086543011114E-4</v>
      </c>
      <c r="O520" s="15">
        <f>SUM($N$8:N520)</f>
        <v>3.6745755502627923E-2</v>
      </c>
      <c r="P520" s="15" t="str">
        <f t="shared" si="91"/>
        <v>0</v>
      </c>
      <c r="Q520" s="18">
        <f t="shared" si="92"/>
        <v>0</v>
      </c>
      <c r="R520" s="15">
        <f>SUM($Q$8:Q521)</f>
        <v>1.6126883078617388E-2</v>
      </c>
      <c r="S520" s="15">
        <f t="shared" si="93"/>
        <v>40.639745358115817</v>
      </c>
    </row>
    <row r="521" spans="2:19" x14ac:dyDescent="0.25">
      <c r="B521" s="3" t="s">
        <v>38</v>
      </c>
      <c r="C521" s="3">
        <v>513</v>
      </c>
      <c r="D521" s="3">
        <v>513</v>
      </c>
      <c r="E521" s="9">
        <v>2.5</v>
      </c>
      <c r="F521" s="15">
        <f t="shared" si="94"/>
        <v>0.8472222222222221</v>
      </c>
      <c r="G521" s="15">
        <f t="shared" si="95"/>
        <v>3.05</v>
      </c>
      <c r="H521" s="15">
        <f t="shared" ref="H521:H584" si="96">1010*9.81</f>
        <v>9908.1</v>
      </c>
      <c r="I521">
        <f t="shared" ref="I521:I584" si="97">(1010*F521)</f>
        <v>855.69444444444434</v>
      </c>
      <c r="J521">
        <f t="shared" ref="J521:J584" si="98">0.0125*H521</f>
        <v>123.85125000000001</v>
      </c>
      <c r="K521">
        <f t="shared" ref="K521:K584" si="99">0.5*1.202*2.01*0.32*(E521/3.6)^2</f>
        <v>0.18642129629629625</v>
      </c>
      <c r="L521" s="15">
        <f t="shared" ref="L521:L584" si="100">K521+J521+I521</f>
        <v>979.73211574074071</v>
      </c>
      <c r="M521" s="17">
        <f t="shared" ref="M521:M584" si="101">L521*E521</f>
        <v>2449.3302893518517</v>
      </c>
      <c r="N521" s="18">
        <f t="shared" ref="N521:N584" si="102">IF(L521&lt;0,"0",L521)*0.0000002778</f>
        <v>2.7216958175277779E-4</v>
      </c>
      <c r="O521" s="15">
        <f>SUM($N$8:N521)</f>
        <v>3.7017925084380704E-2</v>
      </c>
      <c r="P521" s="15" t="str">
        <f t="shared" ref="P521:P584" si="103">IF(L521&gt;0,"0",L521)</f>
        <v>0</v>
      </c>
      <c r="Q521" s="18">
        <f t="shared" ref="Q521:Q584" si="104">(P521-(2*P521))*0.0000002778</f>
        <v>0</v>
      </c>
      <c r="R521" s="15">
        <f>SUM($Q$8:Q522)</f>
        <v>1.6126883078617388E-2</v>
      </c>
      <c r="S521" s="15">
        <f t="shared" ref="S521:S584" si="105">(R521*3600)*0.7</f>
        <v>40.639745358115817</v>
      </c>
    </row>
    <row r="522" spans="2:19" x14ac:dyDescent="0.25">
      <c r="B522" s="3" t="s">
        <v>38</v>
      </c>
      <c r="C522" s="3">
        <v>514</v>
      </c>
      <c r="D522" s="3">
        <v>514</v>
      </c>
      <c r="E522" s="9">
        <v>6.6</v>
      </c>
      <c r="F522" s="15">
        <f t="shared" ref="F522:F585" si="106">($E523-$E521)/2/3.6</f>
        <v>1.2916666666666667</v>
      </c>
      <c r="G522" s="15">
        <f t="shared" ref="G522:G585" si="107">($E523-$E521)/2</f>
        <v>4.6500000000000004</v>
      </c>
      <c r="H522" s="15">
        <f t="shared" si="96"/>
        <v>9908.1</v>
      </c>
      <c r="I522">
        <f t="shared" si="97"/>
        <v>1304.5833333333335</v>
      </c>
      <c r="J522">
        <f t="shared" si="98"/>
        <v>123.85125000000001</v>
      </c>
      <c r="K522">
        <f t="shared" si="99"/>
        <v>1.2992818666666663</v>
      </c>
      <c r="L522" s="15">
        <f t="shared" si="100"/>
        <v>1429.7338652000001</v>
      </c>
      <c r="M522" s="17">
        <f t="shared" si="101"/>
        <v>9436.2435103200005</v>
      </c>
      <c r="N522" s="18">
        <f t="shared" si="102"/>
        <v>3.9718006775256003E-4</v>
      </c>
      <c r="O522" s="15">
        <f>SUM($N$8:N522)</f>
        <v>3.7415105152133261E-2</v>
      </c>
      <c r="P522" s="15" t="str">
        <f t="shared" si="103"/>
        <v>0</v>
      </c>
      <c r="Q522" s="18">
        <f t="shared" si="104"/>
        <v>0</v>
      </c>
      <c r="R522" s="15">
        <f>SUM($Q$8:Q523)</f>
        <v>1.6126883078617388E-2</v>
      </c>
      <c r="S522" s="15">
        <f t="shared" si="105"/>
        <v>40.639745358115817</v>
      </c>
    </row>
    <row r="523" spans="2:19" x14ac:dyDescent="0.25">
      <c r="B523" s="3" t="s">
        <v>38</v>
      </c>
      <c r="C523" s="3">
        <v>515</v>
      </c>
      <c r="D523" s="3">
        <v>515</v>
      </c>
      <c r="E523" s="9">
        <v>11.8</v>
      </c>
      <c r="F523" s="15">
        <f t="shared" si="106"/>
        <v>1.4166666666666667</v>
      </c>
      <c r="G523" s="15">
        <f t="shared" si="107"/>
        <v>5.1000000000000005</v>
      </c>
      <c r="H523" s="15">
        <f t="shared" si="96"/>
        <v>9908.1</v>
      </c>
      <c r="I523">
        <f t="shared" si="97"/>
        <v>1430.8333333333335</v>
      </c>
      <c r="J523">
        <f t="shared" si="98"/>
        <v>123.85125000000001</v>
      </c>
      <c r="K523">
        <f t="shared" si="99"/>
        <v>4.1531682074074059</v>
      </c>
      <c r="L523" s="15">
        <f t="shared" si="100"/>
        <v>1558.837751540741</v>
      </c>
      <c r="M523" s="17">
        <f t="shared" si="101"/>
        <v>18394.285468180744</v>
      </c>
      <c r="N523" s="18">
        <f t="shared" si="102"/>
        <v>4.3304512737801787E-4</v>
      </c>
      <c r="O523" s="15">
        <f>SUM($N$8:N523)</f>
        <v>3.7848150279511279E-2</v>
      </c>
      <c r="P523" s="15" t="str">
        <f t="shared" si="103"/>
        <v>0</v>
      </c>
      <c r="Q523" s="18">
        <f t="shared" si="104"/>
        <v>0</v>
      </c>
      <c r="R523" s="15">
        <f>SUM($Q$8:Q524)</f>
        <v>1.6126883078617388E-2</v>
      </c>
      <c r="S523" s="15">
        <f t="shared" si="105"/>
        <v>40.639745358115817</v>
      </c>
    </row>
    <row r="524" spans="2:19" x14ac:dyDescent="0.25">
      <c r="B524" s="3" t="s">
        <v>38</v>
      </c>
      <c r="C524" s="3">
        <v>516</v>
      </c>
      <c r="D524" s="3">
        <v>516</v>
      </c>
      <c r="E524" s="9">
        <v>16.8</v>
      </c>
      <c r="F524" s="15">
        <f t="shared" si="106"/>
        <v>1.2083333333333333</v>
      </c>
      <c r="G524" s="15">
        <f t="shared" si="107"/>
        <v>4.3499999999999996</v>
      </c>
      <c r="H524" s="15">
        <f t="shared" si="96"/>
        <v>9908.1</v>
      </c>
      <c r="I524">
        <f t="shared" si="97"/>
        <v>1220.4166666666665</v>
      </c>
      <c r="J524">
        <f t="shared" si="98"/>
        <v>123.85125000000001</v>
      </c>
      <c r="K524">
        <f t="shared" si="99"/>
        <v>8.4184874666666669</v>
      </c>
      <c r="L524" s="15">
        <f t="shared" si="100"/>
        <v>1352.6864041333331</v>
      </c>
      <c r="M524" s="17">
        <f t="shared" si="101"/>
        <v>22725.131589439996</v>
      </c>
      <c r="N524" s="18">
        <f t="shared" si="102"/>
        <v>3.7577628306823994E-4</v>
      </c>
      <c r="O524" s="15">
        <f>SUM($N$8:N524)</f>
        <v>3.8223926562579516E-2</v>
      </c>
      <c r="P524" s="15" t="str">
        <f t="shared" si="103"/>
        <v>0</v>
      </c>
      <c r="Q524" s="18">
        <f t="shared" si="104"/>
        <v>0</v>
      </c>
      <c r="R524" s="15">
        <f>SUM($Q$8:Q525)</f>
        <v>1.6126883078617388E-2</v>
      </c>
      <c r="S524" s="15">
        <f t="shared" si="105"/>
        <v>40.639745358115817</v>
      </c>
    </row>
    <row r="525" spans="2:19" x14ac:dyDescent="0.25">
      <c r="B525" s="3" t="s">
        <v>38</v>
      </c>
      <c r="C525" s="3">
        <v>517</v>
      </c>
      <c r="D525" s="3">
        <v>517</v>
      </c>
      <c r="E525" s="9">
        <v>20.5</v>
      </c>
      <c r="F525" s="15">
        <f t="shared" si="106"/>
        <v>0.70833333333333304</v>
      </c>
      <c r="G525" s="15">
        <f t="shared" si="107"/>
        <v>2.5499999999999989</v>
      </c>
      <c r="H525" s="15">
        <f t="shared" si="96"/>
        <v>9908.1</v>
      </c>
      <c r="I525">
        <f t="shared" si="97"/>
        <v>715.4166666666664</v>
      </c>
      <c r="J525">
        <f t="shared" si="98"/>
        <v>123.85125000000001</v>
      </c>
      <c r="K525">
        <f t="shared" si="99"/>
        <v>12.534967962962963</v>
      </c>
      <c r="L525" s="15">
        <f t="shared" si="100"/>
        <v>851.80288462962938</v>
      </c>
      <c r="M525" s="17">
        <f t="shared" si="101"/>
        <v>17461.959134907403</v>
      </c>
      <c r="N525" s="18">
        <f t="shared" si="102"/>
        <v>2.3663084135011104E-4</v>
      </c>
      <c r="O525" s="15">
        <f>SUM($N$8:N525)</f>
        <v>3.8460557403929625E-2</v>
      </c>
      <c r="P525" s="15" t="str">
        <f t="shared" si="103"/>
        <v>0</v>
      </c>
      <c r="Q525" s="18">
        <f t="shared" si="104"/>
        <v>0</v>
      </c>
      <c r="R525" s="15">
        <f>SUM($Q$8:Q526)</f>
        <v>1.6126883078617388E-2</v>
      </c>
      <c r="S525" s="15">
        <f t="shared" si="105"/>
        <v>40.639745358115817</v>
      </c>
    </row>
    <row r="526" spans="2:19" x14ac:dyDescent="0.25">
      <c r="B526" s="3" t="s">
        <v>38</v>
      </c>
      <c r="C526" s="3">
        <v>518</v>
      </c>
      <c r="D526" s="3">
        <v>518</v>
      </c>
      <c r="E526" s="9">
        <v>21.9</v>
      </c>
      <c r="F526" s="15">
        <f t="shared" si="106"/>
        <v>0.19444444444444425</v>
      </c>
      <c r="G526" s="15">
        <f t="shared" si="107"/>
        <v>0.69999999999999929</v>
      </c>
      <c r="H526" s="15">
        <f t="shared" si="96"/>
        <v>9908.1</v>
      </c>
      <c r="I526">
        <f t="shared" si="97"/>
        <v>196.38888888888869</v>
      </c>
      <c r="J526">
        <f t="shared" si="98"/>
        <v>123.85125000000001</v>
      </c>
      <c r="K526">
        <f t="shared" si="99"/>
        <v>14.305522866666664</v>
      </c>
      <c r="L526" s="15">
        <f t="shared" si="100"/>
        <v>334.54566175555533</v>
      </c>
      <c r="M526" s="17">
        <f t="shared" si="101"/>
        <v>7326.5499924466612</v>
      </c>
      <c r="N526" s="18">
        <f t="shared" si="102"/>
        <v>9.2936784835693281E-5</v>
      </c>
      <c r="O526" s="15">
        <f>SUM($N$8:N526)</f>
        <v>3.8553494188765317E-2</v>
      </c>
      <c r="P526" s="15" t="str">
        <f t="shared" si="103"/>
        <v>0</v>
      </c>
      <c r="Q526" s="18">
        <f t="shared" si="104"/>
        <v>0</v>
      </c>
      <c r="R526" s="15">
        <f>SUM($Q$8:Q527)</f>
        <v>1.6126883078617388E-2</v>
      </c>
      <c r="S526" s="15">
        <f t="shared" si="105"/>
        <v>40.639745358115817</v>
      </c>
    </row>
    <row r="527" spans="2:19" x14ac:dyDescent="0.25">
      <c r="B527" s="3" t="s">
        <v>38</v>
      </c>
      <c r="C527" s="3">
        <v>519</v>
      </c>
      <c r="D527" s="3">
        <v>519</v>
      </c>
      <c r="E527" s="9">
        <v>21.9</v>
      </c>
      <c r="F527" s="15">
        <f t="shared" si="106"/>
        <v>-8.3333333333333037E-2</v>
      </c>
      <c r="G527" s="15">
        <f t="shared" si="107"/>
        <v>-0.29999999999999893</v>
      </c>
      <c r="H527" s="15">
        <f t="shared" si="96"/>
        <v>9908.1</v>
      </c>
      <c r="I527">
        <f t="shared" si="97"/>
        <v>-84.166666666666373</v>
      </c>
      <c r="J527">
        <f t="shared" si="98"/>
        <v>123.85125000000001</v>
      </c>
      <c r="K527">
        <f t="shared" si="99"/>
        <v>14.305522866666664</v>
      </c>
      <c r="L527" s="15">
        <f t="shared" si="100"/>
        <v>53.990106200000298</v>
      </c>
      <c r="M527" s="17">
        <f t="shared" si="101"/>
        <v>1182.3833257800065</v>
      </c>
      <c r="N527" s="18">
        <f t="shared" si="102"/>
        <v>1.4998451502360084E-5</v>
      </c>
      <c r="O527" s="15">
        <f>SUM($N$8:N527)</f>
        <v>3.8568492640267675E-2</v>
      </c>
      <c r="P527" s="15" t="str">
        <f t="shared" si="103"/>
        <v>0</v>
      </c>
      <c r="Q527" s="18">
        <f t="shared" si="104"/>
        <v>0</v>
      </c>
      <c r="R527" s="15">
        <f>SUM($Q$8:Q528)</f>
        <v>1.6151068568295616E-2</v>
      </c>
      <c r="S527" s="15">
        <f t="shared" si="105"/>
        <v>40.700692792104952</v>
      </c>
    </row>
    <row r="528" spans="2:19" x14ac:dyDescent="0.25">
      <c r="B528" s="3" t="s">
        <v>38</v>
      </c>
      <c r="C528" s="3">
        <v>520</v>
      </c>
      <c r="D528" s="3">
        <v>520</v>
      </c>
      <c r="E528" s="9">
        <v>21.3</v>
      </c>
      <c r="F528" s="15">
        <f t="shared" si="106"/>
        <v>-0.22222222222222193</v>
      </c>
      <c r="G528" s="15">
        <f t="shared" si="107"/>
        <v>-0.79999999999999893</v>
      </c>
      <c r="H528" s="15">
        <f t="shared" si="96"/>
        <v>9908.1</v>
      </c>
      <c r="I528">
        <f t="shared" si="97"/>
        <v>-224.44444444444414</v>
      </c>
      <c r="J528">
        <f t="shared" si="98"/>
        <v>123.85125000000001</v>
      </c>
      <c r="K528">
        <f t="shared" si="99"/>
        <v>13.532396466666667</v>
      </c>
      <c r="L528" s="15">
        <f t="shared" si="100"/>
        <v>-87.060797977777469</v>
      </c>
      <c r="M528" s="17">
        <f t="shared" si="101"/>
        <v>-1854.39499692666</v>
      </c>
      <c r="N528" s="18">
        <f t="shared" si="102"/>
        <v>0</v>
      </c>
      <c r="O528" s="15">
        <f>SUM($N$8:N528)</f>
        <v>3.8568492640267675E-2</v>
      </c>
      <c r="P528" s="15">
        <f t="shared" si="103"/>
        <v>-87.060797977777469</v>
      </c>
      <c r="Q528" s="18">
        <f t="shared" si="104"/>
        <v>2.4185489678226583E-5</v>
      </c>
      <c r="R528" s="15">
        <f>SUM($Q$8:Q529)</f>
        <v>1.6195083341144331E-2</v>
      </c>
      <c r="S528" s="15">
        <f t="shared" si="105"/>
        <v>40.811610019683712</v>
      </c>
    </row>
    <row r="529" spans="2:19" x14ac:dyDescent="0.25">
      <c r="B529" s="3" t="s">
        <v>38</v>
      </c>
      <c r="C529" s="3">
        <v>521</v>
      </c>
      <c r="D529" s="3">
        <v>521</v>
      </c>
      <c r="E529" s="9">
        <v>20.3</v>
      </c>
      <c r="F529" s="15">
        <f t="shared" si="106"/>
        <v>-0.29166666666666685</v>
      </c>
      <c r="G529" s="15">
        <f t="shared" si="107"/>
        <v>-1.0500000000000007</v>
      </c>
      <c r="H529" s="15">
        <f t="shared" si="96"/>
        <v>9908.1</v>
      </c>
      <c r="I529">
        <f t="shared" si="97"/>
        <v>-294.58333333333354</v>
      </c>
      <c r="J529">
        <f t="shared" si="98"/>
        <v>123.85125000000001</v>
      </c>
      <c r="K529">
        <f t="shared" si="99"/>
        <v>12.291576318518519</v>
      </c>
      <c r="L529" s="15">
        <f t="shared" si="100"/>
        <v>-158.44050701481501</v>
      </c>
      <c r="M529" s="17">
        <f t="shared" si="101"/>
        <v>-3216.342292400745</v>
      </c>
      <c r="N529" s="18">
        <f t="shared" si="102"/>
        <v>0</v>
      </c>
      <c r="O529" s="15">
        <f>SUM($N$8:N529)</f>
        <v>3.8568492640267675E-2</v>
      </c>
      <c r="P529" s="15">
        <f t="shared" si="103"/>
        <v>-158.44050701481501</v>
      </c>
      <c r="Q529" s="18">
        <f t="shared" si="104"/>
        <v>4.401477284871561E-5</v>
      </c>
      <c r="R529" s="15">
        <f>SUM($Q$8:Q530)</f>
        <v>1.6255045809696358E-2</v>
      </c>
      <c r="S529" s="15">
        <f t="shared" si="105"/>
        <v>40.96271544043482</v>
      </c>
    </row>
    <row r="530" spans="2:19" x14ac:dyDescent="0.25">
      <c r="B530" s="3" t="s">
        <v>38</v>
      </c>
      <c r="C530" s="3">
        <v>522</v>
      </c>
      <c r="D530" s="3">
        <v>522</v>
      </c>
      <c r="E530" s="9">
        <v>19.2</v>
      </c>
      <c r="F530" s="15">
        <f t="shared" si="106"/>
        <v>-0.34722222222222221</v>
      </c>
      <c r="G530" s="15">
        <f t="shared" si="107"/>
        <v>-1.25</v>
      </c>
      <c r="H530" s="15">
        <f t="shared" si="96"/>
        <v>9908.1</v>
      </c>
      <c r="I530">
        <f t="shared" si="97"/>
        <v>-350.69444444444446</v>
      </c>
      <c r="J530">
        <f t="shared" si="98"/>
        <v>123.85125000000001</v>
      </c>
      <c r="K530">
        <f t="shared" si="99"/>
        <v>10.995575466666665</v>
      </c>
      <c r="L530" s="15">
        <f t="shared" si="100"/>
        <v>-215.84761897777778</v>
      </c>
      <c r="M530" s="17">
        <f t="shared" si="101"/>
        <v>-4144.2742843733331</v>
      </c>
      <c r="N530" s="18">
        <f t="shared" si="102"/>
        <v>0</v>
      </c>
      <c r="O530" s="15">
        <f>SUM($N$8:N530)</f>
        <v>3.8568492640267675E-2</v>
      </c>
      <c r="P530" s="15">
        <f t="shared" si="103"/>
        <v>-215.84761897777778</v>
      </c>
      <c r="Q530" s="18">
        <f t="shared" si="104"/>
        <v>5.9962468552026672E-5</v>
      </c>
      <c r="R530" s="15">
        <f>SUM($Q$8:Q531)</f>
        <v>1.6362200495834072E-2</v>
      </c>
      <c r="S530" s="15">
        <f t="shared" si="105"/>
        <v>41.23274524950186</v>
      </c>
    </row>
    <row r="531" spans="2:19" x14ac:dyDescent="0.25">
      <c r="B531" s="3" t="s">
        <v>38</v>
      </c>
      <c r="C531" s="3">
        <v>523</v>
      </c>
      <c r="D531" s="3">
        <v>523</v>
      </c>
      <c r="E531" s="9">
        <v>17.8</v>
      </c>
      <c r="F531" s="15">
        <f t="shared" si="106"/>
        <v>-0.51388888888888873</v>
      </c>
      <c r="G531" s="15">
        <f t="shared" si="107"/>
        <v>-1.8499999999999996</v>
      </c>
      <c r="H531" s="15">
        <f t="shared" si="96"/>
        <v>9908.1</v>
      </c>
      <c r="I531">
        <f t="shared" si="97"/>
        <v>-519.0277777777776</v>
      </c>
      <c r="J531">
        <f t="shared" si="98"/>
        <v>123.85125000000001</v>
      </c>
      <c r="K531">
        <f t="shared" si="99"/>
        <v>9.4505157629629615</v>
      </c>
      <c r="L531" s="15">
        <f t="shared" si="100"/>
        <v>-385.72601201481461</v>
      </c>
      <c r="M531" s="17">
        <f t="shared" si="101"/>
        <v>-6865.9230138637004</v>
      </c>
      <c r="N531" s="18">
        <f t="shared" si="102"/>
        <v>0</v>
      </c>
      <c r="O531" s="15">
        <f>SUM($N$8:N531)</f>
        <v>3.8568492640267675E-2</v>
      </c>
      <c r="P531" s="15">
        <f t="shared" si="103"/>
        <v>-385.72601201481461</v>
      </c>
      <c r="Q531" s="18">
        <f t="shared" si="104"/>
        <v>1.071546861377155E-4</v>
      </c>
      <c r="R531" s="15">
        <f>SUM($Q$8:Q532)</f>
        <v>1.6555721977497294E-2</v>
      </c>
      <c r="S531" s="15">
        <f t="shared" si="105"/>
        <v>41.720419383293176</v>
      </c>
    </row>
    <row r="532" spans="2:19" x14ac:dyDescent="0.25">
      <c r="B532" s="3" t="s">
        <v>38</v>
      </c>
      <c r="C532" s="3">
        <v>524</v>
      </c>
      <c r="D532" s="3">
        <v>524</v>
      </c>
      <c r="E532" s="9">
        <v>15.5</v>
      </c>
      <c r="F532" s="15">
        <f t="shared" si="106"/>
        <v>-0.81944444444444442</v>
      </c>
      <c r="G532" s="15">
        <f t="shared" si="107"/>
        <v>-2.95</v>
      </c>
      <c r="H532" s="15">
        <f t="shared" si="96"/>
        <v>9908.1</v>
      </c>
      <c r="I532">
        <f t="shared" si="97"/>
        <v>-827.63888888888891</v>
      </c>
      <c r="J532">
        <f t="shared" si="98"/>
        <v>123.85125000000001</v>
      </c>
      <c r="K532">
        <f t="shared" si="99"/>
        <v>7.1660346296296282</v>
      </c>
      <c r="L532" s="15">
        <f t="shared" si="100"/>
        <v>-696.62160425925924</v>
      </c>
      <c r="M532" s="17">
        <f t="shared" si="101"/>
        <v>-10797.634866018518</v>
      </c>
      <c r="N532" s="18">
        <f t="shared" si="102"/>
        <v>0</v>
      </c>
      <c r="O532" s="15">
        <f>SUM($N$8:N532)</f>
        <v>3.8568492640267675E-2</v>
      </c>
      <c r="P532" s="15">
        <f t="shared" si="103"/>
        <v>-696.62160425925924</v>
      </c>
      <c r="Q532" s="18">
        <f t="shared" si="104"/>
        <v>1.9352148166322224E-4</v>
      </c>
      <c r="R532" s="15">
        <f>SUM($Q$8:Q533)</f>
        <v>1.6827999128838488E-2</v>
      </c>
      <c r="S532" s="15">
        <f t="shared" si="105"/>
        <v>42.406557804672985</v>
      </c>
    </row>
    <row r="533" spans="2:19" x14ac:dyDescent="0.25">
      <c r="B533" s="3" t="s">
        <v>38</v>
      </c>
      <c r="C533" s="3">
        <v>525</v>
      </c>
      <c r="D533" s="3">
        <v>525</v>
      </c>
      <c r="E533" s="9">
        <v>11.9</v>
      </c>
      <c r="F533" s="15">
        <f t="shared" si="106"/>
        <v>-1.0972222222222223</v>
      </c>
      <c r="G533" s="15">
        <f t="shared" si="107"/>
        <v>-3.95</v>
      </c>
      <c r="H533" s="15">
        <f t="shared" si="96"/>
        <v>9908.1</v>
      </c>
      <c r="I533">
        <f t="shared" si="97"/>
        <v>-1108.1944444444446</v>
      </c>
      <c r="J533">
        <f t="shared" si="98"/>
        <v>123.85125000000001</v>
      </c>
      <c r="K533">
        <f t="shared" si="99"/>
        <v>4.2238591629629614</v>
      </c>
      <c r="L533" s="15">
        <f t="shared" si="100"/>
        <v>-980.11933528148165</v>
      </c>
      <c r="M533" s="17">
        <f t="shared" si="101"/>
        <v>-11663.420089849633</v>
      </c>
      <c r="N533" s="18">
        <f t="shared" si="102"/>
        <v>0</v>
      </c>
      <c r="O533" s="15">
        <f>SUM($N$8:N533)</f>
        <v>3.8568492640267675E-2</v>
      </c>
      <c r="P533" s="15">
        <f t="shared" si="103"/>
        <v>-980.11933528148165</v>
      </c>
      <c r="Q533" s="18">
        <f t="shared" si="104"/>
        <v>2.7227715134119562E-4</v>
      </c>
      <c r="R533" s="15">
        <f>SUM($Q$8:Q534)</f>
        <v>1.710097106578895E-2</v>
      </c>
      <c r="S533" s="15">
        <f t="shared" si="105"/>
        <v>43.094447085788147</v>
      </c>
    </row>
    <row r="534" spans="2:19" x14ac:dyDescent="0.25">
      <c r="B534" s="3" t="s">
        <v>38</v>
      </c>
      <c r="C534" s="3">
        <v>526</v>
      </c>
      <c r="D534" s="3">
        <v>526</v>
      </c>
      <c r="E534" s="9">
        <v>7.6</v>
      </c>
      <c r="F534" s="15">
        <f t="shared" si="106"/>
        <v>-1.0972222222222223</v>
      </c>
      <c r="G534" s="15">
        <f t="shared" si="107"/>
        <v>-3.95</v>
      </c>
      <c r="H534" s="15">
        <f t="shared" si="96"/>
        <v>9908.1</v>
      </c>
      <c r="I534">
        <f t="shared" si="97"/>
        <v>-1108.1944444444446</v>
      </c>
      <c r="J534">
        <f t="shared" si="98"/>
        <v>123.85125000000001</v>
      </c>
      <c r="K534">
        <f t="shared" si="99"/>
        <v>1.7228310518518517</v>
      </c>
      <c r="L534" s="15">
        <f t="shared" si="100"/>
        <v>-982.62036339259271</v>
      </c>
      <c r="M534" s="17">
        <f t="shared" si="101"/>
        <v>-7467.9147617837043</v>
      </c>
      <c r="N534" s="18">
        <f t="shared" si="102"/>
        <v>0</v>
      </c>
      <c r="O534" s="15">
        <f>SUM($N$8:N534)</f>
        <v>3.8568492640267675E-2</v>
      </c>
      <c r="P534" s="15">
        <f t="shared" si="103"/>
        <v>-982.62036339259271</v>
      </c>
      <c r="Q534" s="18">
        <f t="shared" si="104"/>
        <v>2.7297193695046226E-4</v>
      </c>
      <c r="R534" s="15">
        <f>SUM($Q$8:Q535)</f>
        <v>1.728465994501184E-2</v>
      </c>
      <c r="S534" s="15">
        <f t="shared" si="105"/>
        <v>43.55734306142984</v>
      </c>
    </row>
    <row r="535" spans="2:19" x14ac:dyDescent="0.25">
      <c r="B535" s="3" t="s">
        <v>38</v>
      </c>
      <c r="C535" s="3">
        <v>527</v>
      </c>
      <c r="D535" s="3">
        <v>527</v>
      </c>
      <c r="E535" s="9">
        <v>4</v>
      </c>
      <c r="F535" s="15">
        <f t="shared" si="106"/>
        <v>-0.77777777777777768</v>
      </c>
      <c r="G535" s="15">
        <f t="shared" si="107"/>
        <v>-2.8</v>
      </c>
      <c r="H535" s="15">
        <f t="shared" si="96"/>
        <v>9908.1</v>
      </c>
      <c r="I535">
        <f t="shared" si="97"/>
        <v>-785.55555555555543</v>
      </c>
      <c r="J535">
        <f t="shared" si="98"/>
        <v>123.85125000000001</v>
      </c>
      <c r="K535">
        <f t="shared" si="99"/>
        <v>0.47723851851851851</v>
      </c>
      <c r="L535" s="15">
        <f t="shared" si="100"/>
        <v>-661.22706703703693</v>
      </c>
      <c r="M535" s="17">
        <f t="shared" si="101"/>
        <v>-2644.9082681481477</v>
      </c>
      <c r="N535" s="18">
        <f t="shared" si="102"/>
        <v>0</v>
      </c>
      <c r="O535" s="15">
        <f>SUM($N$8:N535)</f>
        <v>3.8568492640267675E-2</v>
      </c>
      <c r="P535" s="15">
        <f t="shared" si="103"/>
        <v>-661.22706703703693</v>
      </c>
      <c r="Q535" s="18">
        <f t="shared" si="104"/>
        <v>1.8368887922288888E-4</v>
      </c>
      <c r="R535" s="15">
        <f>SUM($Q$8:Q536)</f>
        <v>1.7367128423546728E-2</v>
      </c>
      <c r="S535" s="15">
        <f t="shared" si="105"/>
        <v>43.765163627337756</v>
      </c>
    </row>
    <row r="536" spans="2:19" x14ac:dyDescent="0.25">
      <c r="B536" s="3" t="s">
        <v>38</v>
      </c>
      <c r="C536" s="3">
        <v>528</v>
      </c>
      <c r="D536" s="3">
        <v>528</v>
      </c>
      <c r="E536" s="9">
        <v>2</v>
      </c>
      <c r="F536" s="15">
        <f t="shared" si="106"/>
        <v>-0.41666666666666663</v>
      </c>
      <c r="G536" s="15">
        <f t="shared" si="107"/>
        <v>-1.5</v>
      </c>
      <c r="H536" s="15">
        <f t="shared" si="96"/>
        <v>9908.1</v>
      </c>
      <c r="I536">
        <f t="shared" si="97"/>
        <v>-420.83333333333331</v>
      </c>
      <c r="J536">
        <f t="shared" si="98"/>
        <v>123.85125000000001</v>
      </c>
      <c r="K536">
        <f t="shared" si="99"/>
        <v>0.11930962962962963</v>
      </c>
      <c r="L536" s="15">
        <f t="shared" si="100"/>
        <v>-296.86277370370368</v>
      </c>
      <c r="M536" s="17">
        <f t="shared" si="101"/>
        <v>-593.72554740740736</v>
      </c>
      <c r="N536" s="18">
        <f t="shared" si="102"/>
        <v>0</v>
      </c>
      <c r="O536" s="15">
        <f>SUM($N$8:N536)</f>
        <v>3.8568492640267675E-2</v>
      </c>
      <c r="P536" s="15">
        <f t="shared" si="103"/>
        <v>-296.86277370370368</v>
      </c>
      <c r="Q536" s="18">
        <f t="shared" si="104"/>
        <v>8.246847853488889E-5</v>
      </c>
      <c r="R536" s="15">
        <f>SUM($Q$8:Q537)</f>
        <v>1.7410652593576284E-2</v>
      </c>
      <c r="S536" s="15">
        <f t="shared" si="105"/>
        <v>43.874844535812237</v>
      </c>
    </row>
    <row r="537" spans="2:19" x14ac:dyDescent="0.25">
      <c r="B537" s="3" t="s">
        <v>38</v>
      </c>
      <c r="C537" s="3">
        <v>529</v>
      </c>
      <c r="D537" s="3">
        <v>529</v>
      </c>
      <c r="E537" s="9">
        <v>1</v>
      </c>
      <c r="F537" s="15">
        <f t="shared" si="106"/>
        <v>-0.27777777777777779</v>
      </c>
      <c r="G537" s="15">
        <f t="shared" si="107"/>
        <v>-1</v>
      </c>
      <c r="H537" s="15">
        <f t="shared" si="96"/>
        <v>9908.1</v>
      </c>
      <c r="I537">
        <f t="shared" si="97"/>
        <v>-280.55555555555554</v>
      </c>
      <c r="J537">
        <f t="shared" si="98"/>
        <v>123.85125000000001</v>
      </c>
      <c r="K537">
        <f t="shared" si="99"/>
        <v>2.9827407407407407E-2</v>
      </c>
      <c r="L537" s="15">
        <f t="shared" si="100"/>
        <v>-156.67447814814813</v>
      </c>
      <c r="M537" s="17">
        <f t="shared" si="101"/>
        <v>-156.67447814814813</v>
      </c>
      <c r="N537" s="18">
        <f t="shared" si="102"/>
        <v>0</v>
      </c>
      <c r="O537" s="15">
        <f>SUM($N$8:N537)</f>
        <v>3.8568492640267675E-2</v>
      </c>
      <c r="P537" s="15">
        <f t="shared" si="103"/>
        <v>-156.67447814814813</v>
      </c>
      <c r="Q537" s="18">
        <f t="shared" si="104"/>
        <v>4.3524170029555552E-5</v>
      </c>
      <c r="R537" s="15">
        <f>SUM($Q$8:Q538)</f>
        <v>1.7415215882992951E-2</v>
      </c>
      <c r="S537" s="15">
        <f t="shared" si="105"/>
        <v>43.886344025142236</v>
      </c>
    </row>
    <row r="538" spans="2:19" x14ac:dyDescent="0.25">
      <c r="B538" s="3" t="s">
        <v>38</v>
      </c>
      <c r="C538" s="3">
        <v>530</v>
      </c>
      <c r="D538" s="3">
        <v>530</v>
      </c>
      <c r="E538" s="9">
        <v>0</v>
      </c>
      <c r="F538" s="15">
        <f t="shared" si="106"/>
        <v>-0.1388888888888889</v>
      </c>
      <c r="G538" s="15">
        <f t="shared" si="107"/>
        <v>-0.5</v>
      </c>
      <c r="H538" s="15">
        <f t="shared" si="96"/>
        <v>9908.1</v>
      </c>
      <c r="I538">
        <f t="shared" si="97"/>
        <v>-140.27777777777777</v>
      </c>
      <c r="J538">
        <f t="shared" si="98"/>
        <v>123.85125000000001</v>
      </c>
      <c r="K538">
        <f t="shared" si="99"/>
        <v>0</v>
      </c>
      <c r="L538" s="15">
        <f t="shared" si="100"/>
        <v>-16.426527777777764</v>
      </c>
      <c r="M538" s="17">
        <f t="shared" si="101"/>
        <v>0</v>
      </c>
      <c r="N538" s="18">
        <f t="shared" si="102"/>
        <v>0</v>
      </c>
      <c r="O538" s="15">
        <f>SUM($N$8:N538)</f>
        <v>3.8568492640267675E-2</v>
      </c>
      <c r="P538" s="15">
        <f t="shared" si="103"/>
        <v>-16.426527777777764</v>
      </c>
      <c r="Q538" s="18">
        <f t="shared" si="104"/>
        <v>4.5632894166666629E-6</v>
      </c>
      <c r="R538" s="15">
        <f>SUM($Q$8:Q539)</f>
        <v>1.7415215882992951E-2</v>
      </c>
      <c r="S538" s="15">
        <f t="shared" si="105"/>
        <v>43.886344025142236</v>
      </c>
    </row>
    <row r="539" spans="2:19" x14ac:dyDescent="0.25">
      <c r="B539" s="3" t="s">
        <v>38</v>
      </c>
      <c r="C539" s="3">
        <v>531</v>
      </c>
      <c r="D539" s="3">
        <v>531</v>
      </c>
      <c r="E539" s="9">
        <v>0</v>
      </c>
      <c r="F539" s="15">
        <f t="shared" si="106"/>
        <v>0</v>
      </c>
      <c r="G539" s="15">
        <f t="shared" si="107"/>
        <v>0</v>
      </c>
      <c r="H539" s="15">
        <f t="shared" si="96"/>
        <v>9908.1</v>
      </c>
      <c r="I539">
        <f t="shared" si="97"/>
        <v>0</v>
      </c>
      <c r="J539">
        <f t="shared" si="98"/>
        <v>123.85125000000001</v>
      </c>
      <c r="K539">
        <f t="shared" si="99"/>
        <v>0</v>
      </c>
      <c r="L539" s="15">
        <f t="shared" si="100"/>
        <v>123.85125000000001</v>
      </c>
      <c r="M539" s="17">
        <f t="shared" si="101"/>
        <v>0</v>
      </c>
      <c r="N539" s="18">
        <f t="shared" si="102"/>
        <v>3.4405877250000005E-5</v>
      </c>
      <c r="O539" s="15">
        <f>SUM($N$8:N539)</f>
        <v>3.8602898517517678E-2</v>
      </c>
      <c r="P539" s="15" t="str">
        <f t="shared" si="103"/>
        <v>0</v>
      </c>
      <c r="Q539" s="18">
        <f t="shared" si="104"/>
        <v>0</v>
      </c>
      <c r="R539" s="15">
        <f>SUM($Q$8:Q540)</f>
        <v>1.7415215882992951E-2</v>
      </c>
      <c r="S539" s="15">
        <f t="shared" si="105"/>
        <v>43.886344025142236</v>
      </c>
    </row>
    <row r="540" spans="2:19" x14ac:dyDescent="0.25">
      <c r="B540" s="3" t="s">
        <v>38</v>
      </c>
      <c r="C540" s="3">
        <v>532</v>
      </c>
      <c r="D540" s="3">
        <v>532</v>
      </c>
      <c r="E540" s="9">
        <v>0</v>
      </c>
      <c r="F540" s="15">
        <f t="shared" si="106"/>
        <v>2.777777777777778E-2</v>
      </c>
      <c r="G540" s="15">
        <f t="shared" si="107"/>
        <v>0.1</v>
      </c>
      <c r="H540" s="15">
        <f t="shared" si="96"/>
        <v>9908.1</v>
      </c>
      <c r="I540">
        <f t="shared" si="97"/>
        <v>28.055555555555557</v>
      </c>
      <c r="J540">
        <f t="shared" si="98"/>
        <v>123.85125000000001</v>
      </c>
      <c r="K540">
        <f t="shared" si="99"/>
        <v>0</v>
      </c>
      <c r="L540" s="15">
        <f t="shared" si="100"/>
        <v>151.90680555555556</v>
      </c>
      <c r="M540" s="17">
        <f t="shared" si="101"/>
        <v>0</v>
      </c>
      <c r="N540" s="18">
        <f t="shared" si="102"/>
        <v>4.2199710583333338E-5</v>
      </c>
      <c r="O540" s="15">
        <f>SUM($N$8:N540)</f>
        <v>3.8645098228101013E-2</v>
      </c>
      <c r="P540" s="15" t="str">
        <f t="shared" si="103"/>
        <v>0</v>
      </c>
      <c r="Q540" s="18">
        <f t="shared" si="104"/>
        <v>0</v>
      </c>
      <c r="R540" s="15">
        <f>SUM($Q$8:Q541)</f>
        <v>1.7415215882992951E-2</v>
      </c>
      <c r="S540" s="15">
        <f t="shared" si="105"/>
        <v>43.886344025142236</v>
      </c>
    </row>
    <row r="541" spans="2:19" x14ac:dyDescent="0.25">
      <c r="B541" s="3" t="s">
        <v>38</v>
      </c>
      <c r="C541" s="3">
        <v>533</v>
      </c>
      <c r="D541" s="3">
        <v>533</v>
      </c>
      <c r="E541" s="9">
        <v>0.2</v>
      </c>
      <c r="F541" s="15">
        <f t="shared" si="106"/>
        <v>0.16666666666666666</v>
      </c>
      <c r="G541" s="15">
        <f t="shared" si="107"/>
        <v>0.6</v>
      </c>
      <c r="H541" s="15">
        <f t="shared" si="96"/>
        <v>9908.1</v>
      </c>
      <c r="I541">
        <f t="shared" si="97"/>
        <v>168.33333333333331</v>
      </c>
      <c r="J541">
        <f t="shared" si="98"/>
        <v>123.85125000000001</v>
      </c>
      <c r="K541">
        <f t="shared" si="99"/>
        <v>1.1930962962962961E-3</v>
      </c>
      <c r="L541" s="15">
        <f t="shared" si="100"/>
        <v>292.18577642962964</v>
      </c>
      <c r="M541" s="17">
        <f t="shared" si="101"/>
        <v>58.437155285925932</v>
      </c>
      <c r="N541" s="18">
        <f t="shared" si="102"/>
        <v>8.116920869215112E-5</v>
      </c>
      <c r="O541" s="15">
        <f>SUM($N$8:N541)</f>
        <v>3.8726267436793166E-2</v>
      </c>
      <c r="P541" s="15" t="str">
        <f t="shared" si="103"/>
        <v>0</v>
      </c>
      <c r="Q541" s="18">
        <f t="shared" si="104"/>
        <v>0</v>
      </c>
      <c r="R541" s="15">
        <f>SUM($Q$8:Q542)</f>
        <v>1.7415215882992951E-2</v>
      </c>
      <c r="S541" s="15">
        <f t="shared" si="105"/>
        <v>43.886344025142236</v>
      </c>
    </row>
    <row r="542" spans="2:19" x14ac:dyDescent="0.25">
      <c r="B542" s="3" t="s">
        <v>38</v>
      </c>
      <c r="C542" s="3">
        <v>534</v>
      </c>
      <c r="D542" s="3">
        <v>534</v>
      </c>
      <c r="E542" s="9">
        <v>1.2</v>
      </c>
      <c r="F542" s="15">
        <f t="shared" si="106"/>
        <v>0.41666666666666663</v>
      </c>
      <c r="G542" s="15">
        <f t="shared" si="107"/>
        <v>1.5</v>
      </c>
      <c r="H542" s="15">
        <f t="shared" si="96"/>
        <v>9908.1</v>
      </c>
      <c r="I542">
        <f t="shared" si="97"/>
        <v>420.83333333333331</v>
      </c>
      <c r="J542">
        <f t="shared" si="98"/>
        <v>123.85125000000001</v>
      </c>
      <c r="K542">
        <f t="shared" si="99"/>
        <v>4.295146666666666E-2</v>
      </c>
      <c r="L542" s="15">
        <f t="shared" si="100"/>
        <v>544.72753479999994</v>
      </c>
      <c r="M542" s="17">
        <f t="shared" si="101"/>
        <v>653.67304175999993</v>
      </c>
      <c r="N542" s="18">
        <f t="shared" si="102"/>
        <v>1.5132530916744E-4</v>
      </c>
      <c r="O542" s="15">
        <f>SUM($N$8:N542)</f>
        <v>3.8877592745960608E-2</v>
      </c>
      <c r="P542" s="15" t="str">
        <f t="shared" si="103"/>
        <v>0</v>
      </c>
      <c r="Q542" s="18">
        <f t="shared" si="104"/>
        <v>0</v>
      </c>
      <c r="R542" s="15">
        <f>SUM($Q$8:Q543)</f>
        <v>1.7415215882992951E-2</v>
      </c>
      <c r="S542" s="15">
        <f t="shared" si="105"/>
        <v>43.886344025142236</v>
      </c>
    </row>
    <row r="543" spans="2:19" x14ac:dyDescent="0.25">
      <c r="B543" s="3" t="s">
        <v>38</v>
      </c>
      <c r="C543" s="3">
        <v>535</v>
      </c>
      <c r="D543" s="3">
        <v>535</v>
      </c>
      <c r="E543" s="9">
        <v>3.2</v>
      </c>
      <c r="F543" s="15">
        <f t="shared" si="106"/>
        <v>0.55555555555555558</v>
      </c>
      <c r="G543" s="15">
        <f t="shared" si="107"/>
        <v>2</v>
      </c>
      <c r="H543" s="15">
        <f t="shared" si="96"/>
        <v>9908.1</v>
      </c>
      <c r="I543">
        <f t="shared" si="97"/>
        <v>561.11111111111109</v>
      </c>
      <c r="J543">
        <f t="shared" si="98"/>
        <v>123.85125000000001</v>
      </c>
      <c r="K543">
        <f t="shared" si="99"/>
        <v>0.30543265185185181</v>
      </c>
      <c r="L543" s="15">
        <f t="shared" si="100"/>
        <v>685.26779376296292</v>
      </c>
      <c r="M543" s="17">
        <f t="shared" si="101"/>
        <v>2192.8569400414813</v>
      </c>
      <c r="N543" s="18">
        <f t="shared" si="102"/>
        <v>1.903673931073511E-4</v>
      </c>
      <c r="O543" s="15">
        <f>SUM($N$8:N543)</f>
        <v>3.9067960139067957E-2</v>
      </c>
      <c r="P543" s="15" t="str">
        <f t="shared" si="103"/>
        <v>0</v>
      </c>
      <c r="Q543" s="18">
        <f t="shared" si="104"/>
        <v>0</v>
      </c>
      <c r="R543" s="15">
        <f>SUM($Q$8:Q544)</f>
        <v>1.7415215882992951E-2</v>
      </c>
      <c r="S543" s="15">
        <f t="shared" si="105"/>
        <v>43.886344025142236</v>
      </c>
    </row>
    <row r="544" spans="2:19" x14ac:dyDescent="0.25">
      <c r="B544" s="3" t="s">
        <v>38</v>
      </c>
      <c r="C544" s="3">
        <v>536</v>
      </c>
      <c r="D544" s="3">
        <v>536</v>
      </c>
      <c r="E544" s="9">
        <v>5.2</v>
      </c>
      <c r="F544" s="15">
        <f t="shared" si="106"/>
        <v>0.69444444444444431</v>
      </c>
      <c r="G544" s="15">
        <f t="shared" si="107"/>
        <v>2.4999999999999996</v>
      </c>
      <c r="H544" s="15">
        <f t="shared" si="96"/>
        <v>9908.1</v>
      </c>
      <c r="I544">
        <f t="shared" si="97"/>
        <v>701.3888888888888</v>
      </c>
      <c r="J544">
        <f t="shared" si="98"/>
        <v>123.85125000000001</v>
      </c>
      <c r="K544">
        <f t="shared" si="99"/>
        <v>0.8065330962962961</v>
      </c>
      <c r="L544" s="15">
        <f t="shared" si="100"/>
        <v>826.04667198518507</v>
      </c>
      <c r="M544" s="17">
        <f t="shared" si="101"/>
        <v>4295.4426943229628</v>
      </c>
      <c r="N544" s="18">
        <f t="shared" si="102"/>
        <v>2.2947576547748441E-4</v>
      </c>
      <c r="O544" s="15">
        <f>SUM($N$8:N544)</f>
        <v>3.9297435904545444E-2</v>
      </c>
      <c r="P544" s="15" t="str">
        <f t="shared" si="103"/>
        <v>0</v>
      </c>
      <c r="Q544" s="18">
        <f t="shared" si="104"/>
        <v>0</v>
      </c>
      <c r="R544" s="15">
        <f>SUM($Q$8:Q545)</f>
        <v>1.7415215882992951E-2</v>
      </c>
      <c r="S544" s="15">
        <f t="shared" si="105"/>
        <v>43.886344025142236</v>
      </c>
    </row>
    <row r="545" spans="2:19" x14ac:dyDescent="0.25">
      <c r="B545" s="3" t="s">
        <v>38</v>
      </c>
      <c r="C545" s="3">
        <v>537</v>
      </c>
      <c r="D545" s="3">
        <v>537</v>
      </c>
      <c r="E545" s="9">
        <v>8.1999999999999993</v>
      </c>
      <c r="F545" s="15">
        <f t="shared" si="106"/>
        <v>1.0833333333333333</v>
      </c>
      <c r="G545" s="15">
        <f t="shared" si="107"/>
        <v>3.9</v>
      </c>
      <c r="H545" s="15">
        <f t="shared" si="96"/>
        <v>9908.1</v>
      </c>
      <c r="I545">
        <f t="shared" si="97"/>
        <v>1094.1666666666665</v>
      </c>
      <c r="J545">
        <f t="shared" si="98"/>
        <v>123.85125000000001</v>
      </c>
      <c r="K545">
        <f t="shared" si="99"/>
        <v>2.0055948740740734</v>
      </c>
      <c r="L545" s="15">
        <f t="shared" si="100"/>
        <v>1220.0235115407406</v>
      </c>
      <c r="M545" s="17">
        <f t="shared" si="101"/>
        <v>10004.192794634073</v>
      </c>
      <c r="N545" s="18">
        <f t="shared" si="102"/>
        <v>3.3892253150601776E-4</v>
      </c>
      <c r="O545" s="15">
        <f>SUM($N$8:N545)</f>
        <v>3.9636358436051462E-2</v>
      </c>
      <c r="P545" s="15" t="str">
        <f t="shared" si="103"/>
        <v>0</v>
      </c>
      <c r="Q545" s="18">
        <f t="shared" si="104"/>
        <v>0</v>
      </c>
      <c r="R545" s="15">
        <f>SUM($Q$8:Q546)</f>
        <v>1.7415215882992951E-2</v>
      </c>
      <c r="S545" s="15">
        <f t="shared" si="105"/>
        <v>43.886344025142236</v>
      </c>
    </row>
    <row r="546" spans="2:19" x14ac:dyDescent="0.25">
      <c r="B546" s="3" t="s">
        <v>38</v>
      </c>
      <c r="C546" s="3">
        <v>538</v>
      </c>
      <c r="D546" s="3">
        <v>538</v>
      </c>
      <c r="E546" s="9">
        <v>13</v>
      </c>
      <c r="F546" s="15">
        <f t="shared" si="106"/>
        <v>1.4722222222222223</v>
      </c>
      <c r="G546" s="15">
        <f t="shared" si="107"/>
        <v>5.3000000000000007</v>
      </c>
      <c r="H546" s="15">
        <f t="shared" si="96"/>
        <v>9908.1</v>
      </c>
      <c r="I546">
        <f t="shared" si="97"/>
        <v>1486.9444444444446</v>
      </c>
      <c r="J546">
        <f t="shared" si="98"/>
        <v>123.85125000000001</v>
      </c>
      <c r="K546">
        <f t="shared" si="99"/>
        <v>5.0408318518518511</v>
      </c>
      <c r="L546" s="15">
        <f t="shared" si="100"/>
        <v>1615.8365262962964</v>
      </c>
      <c r="M546" s="17">
        <f t="shared" si="101"/>
        <v>21005.874841851852</v>
      </c>
      <c r="N546" s="18">
        <f t="shared" si="102"/>
        <v>4.4887938700511113E-4</v>
      </c>
      <c r="O546" s="15">
        <f>SUM($N$8:N546)</f>
        <v>4.008523782305657E-2</v>
      </c>
      <c r="P546" s="15" t="str">
        <f t="shared" si="103"/>
        <v>0</v>
      </c>
      <c r="Q546" s="18">
        <f t="shared" si="104"/>
        <v>0</v>
      </c>
      <c r="R546" s="15">
        <f>SUM($Q$8:Q547)</f>
        <v>1.7415215882992951E-2</v>
      </c>
      <c r="S546" s="15">
        <f t="shared" si="105"/>
        <v>43.886344025142236</v>
      </c>
    </row>
    <row r="547" spans="2:19" x14ac:dyDescent="0.25">
      <c r="B547" s="3" t="s">
        <v>38</v>
      </c>
      <c r="C547" s="3">
        <v>539</v>
      </c>
      <c r="D547" s="3">
        <v>539</v>
      </c>
      <c r="E547" s="9">
        <v>18.8</v>
      </c>
      <c r="F547" s="15">
        <f t="shared" si="106"/>
        <v>1.4027777777777779</v>
      </c>
      <c r="G547" s="15">
        <f t="shared" si="107"/>
        <v>5.0500000000000007</v>
      </c>
      <c r="H547" s="15">
        <f t="shared" si="96"/>
        <v>9908.1</v>
      </c>
      <c r="I547">
        <f t="shared" si="97"/>
        <v>1416.8055555555557</v>
      </c>
      <c r="J547">
        <f t="shared" si="98"/>
        <v>123.85125000000001</v>
      </c>
      <c r="K547">
        <f t="shared" si="99"/>
        <v>10.542198874074073</v>
      </c>
      <c r="L547" s="15">
        <f t="shared" si="100"/>
        <v>1551.1990044296297</v>
      </c>
      <c r="M547" s="17">
        <f t="shared" si="101"/>
        <v>29162.541283277038</v>
      </c>
      <c r="N547" s="18">
        <f t="shared" si="102"/>
        <v>4.3092308343055114E-4</v>
      </c>
      <c r="O547" s="15">
        <f>SUM($N$8:N547)</f>
        <v>4.0516160906487124E-2</v>
      </c>
      <c r="P547" s="15" t="str">
        <f t="shared" si="103"/>
        <v>0</v>
      </c>
      <c r="Q547" s="18">
        <f t="shared" si="104"/>
        <v>0</v>
      </c>
      <c r="R547" s="15">
        <f>SUM($Q$8:Q548)</f>
        <v>1.7415215882992951E-2</v>
      </c>
      <c r="S547" s="15">
        <f t="shared" si="105"/>
        <v>43.886344025142236</v>
      </c>
    </row>
    <row r="548" spans="2:19" x14ac:dyDescent="0.25">
      <c r="B548" s="3" t="s">
        <v>38</v>
      </c>
      <c r="C548" s="3">
        <v>540</v>
      </c>
      <c r="D548" s="3">
        <v>540</v>
      </c>
      <c r="E548" s="9">
        <v>23.1</v>
      </c>
      <c r="F548" s="15">
        <f t="shared" si="106"/>
        <v>0.79166666666666652</v>
      </c>
      <c r="G548" s="15">
        <f t="shared" si="107"/>
        <v>2.8499999999999996</v>
      </c>
      <c r="H548" s="15">
        <f t="shared" si="96"/>
        <v>9908.1</v>
      </c>
      <c r="I548">
        <f t="shared" si="97"/>
        <v>799.58333333333314</v>
      </c>
      <c r="J548">
        <f t="shared" si="98"/>
        <v>123.85125000000001</v>
      </c>
      <c r="K548">
        <f t="shared" si="99"/>
        <v>15.916202866666666</v>
      </c>
      <c r="L548" s="15">
        <f t="shared" si="100"/>
        <v>939.35078619999979</v>
      </c>
      <c r="M548" s="17">
        <f t="shared" si="101"/>
        <v>21699.003161219996</v>
      </c>
      <c r="N548" s="18">
        <f t="shared" si="102"/>
        <v>2.6095164840635995E-4</v>
      </c>
      <c r="O548" s="15">
        <f>SUM($N$8:N548)</f>
        <v>4.0777112554893483E-2</v>
      </c>
      <c r="P548" s="15" t="str">
        <f t="shared" si="103"/>
        <v>0</v>
      </c>
      <c r="Q548" s="18">
        <f t="shared" si="104"/>
        <v>0</v>
      </c>
      <c r="R548" s="15">
        <f>SUM($Q$8:Q549)</f>
        <v>1.7415215882992951E-2</v>
      </c>
      <c r="S548" s="15">
        <f t="shared" si="105"/>
        <v>43.886344025142236</v>
      </c>
    </row>
    <row r="549" spans="2:19" x14ac:dyDescent="0.25">
      <c r="B549" s="3" t="s">
        <v>38</v>
      </c>
      <c r="C549" s="3">
        <v>541</v>
      </c>
      <c r="D549" s="3">
        <v>541</v>
      </c>
      <c r="E549" s="9">
        <v>24.5</v>
      </c>
      <c r="F549" s="15">
        <f t="shared" si="106"/>
        <v>0.19444444444444425</v>
      </c>
      <c r="G549" s="15">
        <f t="shared" si="107"/>
        <v>0.69999999999999929</v>
      </c>
      <c r="H549" s="15">
        <f t="shared" si="96"/>
        <v>9908.1</v>
      </c>
      <c r="I549">
        <f t="shared" si="97"/>
        <v>196.38888888888869</v>
      </c>
      <c r="J549">
        <f t="shared" si="98"/>
        <v>123.85125000000001</v>
      </c>
      <c r="K549">
        <f t="shared" si="99"/>
        <v>17.90390129629629</v>
      </c>
      <c r="L549" s="15">
        <f t="shared" si="100"/>
        <v>338.14404018518496</v>
      </c>
      <c r="M549" s="17">
        <f t="shared" si="101"/>
        <v>8284.5289845370316</v>
      </c>
      <c r="N549" s="18">
        <f t="shared" si="102"/>
        <v>9.3936414363444384E-5</v>
      </c>
      <c r="O549" s="15">
        <f>SUM($N$8:N549)</f>
        <v>4.0871048969256925E-2</v>
      </c>
      <c r="P549" s="15" t="str">
        <f t="shared" si="103"/>
        <v>0</v>
      </c>
      <c r="Q549" s="18">
        <f t="shared" si="104"/>
        <v>0</v>
      </c>
      <c r="R549" s="15">
        <f>SUM($Q$8:Q550)</f>
        <v>1.7415215882992951E-2</v>
      </c>
      <c r="S549" s="15">
        <f t="shared" si="105"/>
        <v>43.886344025142236</v>
      </c>
    </row>
    <row r="550" spans="2:19" x14ac:dyDescent="0.25">
      <c r="B550" s="3" t="s">
        <v>38</v>
      </c>
      <c r="C550" s="3">
        <v>542</v>
      </c>
      <c r="D550" s="3">
        <v>542</v>
      </c>
      <c r="E550" s="9">
        <v>24.5</v>
      </c>
      <c r="F550" s="15">
        <f t="shared" si="106"/>
        <v>-2.7777777777777679E-2</v>
      </c>
      <c r="G550" s="15">
        <f t="shared" si="107"/>
        <v>-9.9999999999999645E-2</v>
      </c>
      <c r="H550" s="15">
        <f t="shared" si="96"/>
        <v>9908.1</v>
      </c>
      <c r="I550">
        <f t="shared" si="97"/>
        <v>-28.055555555555458</v>
      </c>
      <c r="J550">
        <f t="shared" si="98"/>
        <v>123.85125000000001</v>
      </c>
      <c r="K550">
        <f t="shared" si="99"/>
        <v>17.90390129629629</v>
      </c>
      <c r="L550" s="15">
        <f t="shared" si="100"/>
        <v>113.69959574074085</v>
      </c>
      <c r="M550" s="17">
        <f t="shared" si="101"/>
        <v>2785.6400956481507</v>
      </c>
      <c r="N550" s="18">
        <f t="shared" si="102"/>
        <v>3.1585747696777807E-5</v>
      </c>
      <c r="O550" s="15">
        <f>SUM($N$8:N550)</f>
        <v>4.0902634716953705E-2</v>
      </c>
      <c r="P550" s="15" t="str">
        <f t="shared" si="103"/>
        <v>0</v>
      </c>
      <c r="Q550" s="18">
        <f t="shared" si="104"/>
        <v>0</v>
      </c>
      <c r="R550" s="15">
        <f>SUM($Q$8:Q551)</f>
        <v>1.7415215882992951E-2</v>
      </c>
      <c r="S550" s="15">
        <f t="shared" si="105"/>
        <v>43.886344025142236</v>
      </c>
    </row>
    <row r="551" spans="2:19" x14ac:dyDescent="0.25">
      <c r="B551" s="3" t="s">
        <v>38</v>
      </c>
      <c r="C551" s="3">
        <v>543</v>
      </c>
      <c r="D551" s="3">
        <v>543</v>
      </c>
      <c r="E551" s="9">
        <v>24.3</v>
      </c>
      <c r="F551" s="15">
        <f t="shared" si="106"/>
        <v>-0.12499999999999981</v>
      </c>
      <c r="G551" s="15">
        <f t="shared" si="107"/>
        <v>-0.44999999999999929</v>
      </c>
      <c r="H551" s="15">
        <f t="shared" si="96"/>
        <v>9908.1</v>
      </c>
      <c r="I551">
        <f t="shared" si="97"/>
        <v>-126.2499999999998</v>
      </c>
      <c r="J551">
        <f t="shared" si="98"/>
        <v>123.85125000000001</v>
      </c>
      <c r="K551">
        <f t="shared" si="99"/>
        <v>17.612785799999997</v>
      </c>
      <c r="L551" s="15">
        <f t="shared" si="100"/>
        <v>15.214035800000204</v>
      </c>
      <c r="M551" s="17">
        <f t="shared" si="101"/>
        <v>369.70106994000497</v>
      </c>
      <c r="N551" s="18">
        <f t="shared" si="102"/>
        <v>4.2264591452400572E-6</v>
      </c>
      <c r="O551" s="15">
        <f>SUM($N$8:N551)</f>
        <v>4.0906861176098944E-2</v>
      </c>
      <c r="P551" s="15" t="str">
        <f t="shared" si="103"/>
        <v>0</v>
      </c>
      <c r="Q551" s="18">
        <f t="shared" si="104"/>
        <v>0</v>
      </c>
      <c r="R551" s="15">
        <f>SUM($Q$8:Q552)</f>
        <v>1.7454133338564212E-2</v>
      </c>
      <c r="S551" s="15">
        <f t="shared" si="105"/>
        <v>43.984416013181814</v>
      </c>
    </row>
    <row r="552" spans="2:19" x14ac:dyDescent="0.25">
      <c r="B552" s="3" t="s">
        <v>38</v>
      </c>
      <c r="C552" s="3">
        <v>544</v>
      </c>
      <c r="D552" s="3">
        <v>544</v>
      </c>
      <c r="E552" s="9">
        <v>23.6</v>
      </c>
      <c r="F552" s="15">
        <f t="shared" si="106"/>
        <v>-0.27777777777777779</v>
      </c>
      <c r="G552" s="15">
        <f t="shared" si="107"/>
        <v>-1</v>
      </c>
      <c r="H552" s="15">
        <f t="shared" si="96"/>
        <v>9908.1</v>
      </c>
      <c r="I552">
        <f t="shared" si="97"/>
        <v>-280.55555555555554</v>
      </c>
      <c r="J552">
        <f t="shared" si="98"/>
        <v>123.85125000000001</v>
      </c>
      <c r="K552">
        <f t="shared" si="99"/>
        <v>16.612672829629624</v>
      </c>
      <c r="L552" s="15">
        <f t="shared" si="100"/>
        <v>-140.0916327259259</v>
      </c>
      <c r="M552" s="17">
        <f t="shared" si="101"/>
        <v>-3306.1625323318517</v>
      </c>
      <c r="N552" s="18">
        <f t="shared" si="102"/>
        <v>0</v>
      </c>
      <c r="O552" s="15">
        <f>SUM($N$8:N552)</f>
        <v>4.0906861176098944E-2</v>
      </c>
      <c r="P552" s="15">
        <f t="shared" si="103"/>
        <v>-140.0916327259259</v>
      </c>
      <c r="Q552" s="18">
        <f t="shared" si="104"/>
        <v>3.891745557126222E-5</v>
      </c>
      <c r="R552" s="15">
        <f>SUM($Q$8:Q553)</f>
        <v>1.7551998972964392E-2</v>
      </c>
      <c r="S552" s="15">
        <f t="shared" si="105"/>
        <v>44.231037411870268</v>
      </c>
    </row>
    <row r="553" spans="2:19" x14ac:dyDescent="0.25">
      <c r="B553" s="3" t="s">
        <v>38</v>
      </c>
      <c r="C553" s="3">
        <v>545</v>
      </c>
      <c r="D553" s="3">
        <v>545</v>
      </c>
      <c r="E553" s="9">
        <v>22.3</v>
      </c>
      <c r="F553" s="15">
        <f t="shared" si="106"/>
        <v>-0.4861111111111111</v>
      </c>
      <c r="G553" s="15">
        <f t="shared" si="107"/>
        <v>-1.75</v>
      </c>
      <c r="H553" s="15">
        <f t="shared" si="96"/>
        <v>9908.1</v>
      </c>
      <c r="I553">
        <f t="shared" si="97"/>
        <v>-490.97222222222223</v>
      </c>
      <c r="J553">
        <f t="shared" si="98"/>
        <v>123.85125000000001</v>
      </c>
      <c r="K553">
        <f t="shared" si="99"/>
        <v>14.832871429629629</v>
      </c>
      <c r="L553" s="15">
        <f t="shared" si="100"/>
        <v>-352.28810079259256</v>
      </c>
      <c r="M553" s="17">
        <f t="shared" si="101"/>
        <v>-7856.0246476748143</v>
      </c>
      <c r="N553" s="18">
        <f t="shared" si="102"/>
        <v>0</v>
      </c>
      <c r="O553" s="15">
        <f>SUM($N$8:N553)</f>
        <v>4.0906861176098944E-2</v>
      </c>
      <c r="P553" s="15">
        <f t="shared" si="103"/>
        <v>-352.28810079259256</v>
      </c>
      <c r="Q553" s="18">
        <f t="shared" si="104"/>
        <v>9.786563440018222E-5</v>
      </c>
      <c r="R553" s="15">
        <f>SUM($Q$8:Q554)</f>
        <v>1.7662328280460965E-2</v>
      </c>
      <c r="S553" s="15">
        <f t="shared" si="105"/>
        <v>44.509067266761633</v>
      </c>
    </row>
    <row r="554" spans="2:19" x14ac:dyDescent="0.25">
      <c r="B554" s="3" t="s">
        <v>38</v>
      </c>
      <c r="C554" s="3">
        <v>546</v>
      </c>
      <c r="D554" s="3">
        <v>546</v>
      </c>
      <c r="E554" s="9">
        <v>20.100000000000001</v>
      </c>
      <c r="F554" s="15">
        <f t="shared" si="106"/>
        <v>-0.5277777777777779</v>
      </c>
      <c r="G554" s="15">
        <f t="shared" si="107"/>
        <v>-1.9000000000000004</v>
      </c>
      <c r="H554" s="15">
        <f t="shared" si="96"/>
        <v>9908.1</v>
      </c>
      <c r="I554">
        <f t="shared" si="97"/>
        <v>-533.05555555555566</v>
      </c>
      <c r="J554">
        <f t="shared" si="98"/>
        <v>123.85125000000001</v>
      </c>
      <c r="K554">
        <f t="shared" si="99"/>
        <v>12.050570866666668</v>
      </c>
      <c r="L554" s="15">
        <f t="shared" si="100"/>
        <v>-397.15373468888902</v>
      </c>
      <c r="M554" s="17">
        <f t="shared" si="101"/>
        <v>-7982.7900672466694</v>
      </c>
      <c r="N554" s="18">
        <f t="shared" si="102"/>
        <v>0</v>
      </c>
      <c r="O554" s="15">
        <f>SUM($N$8:N554)</f>
        <v>4.0906861176098944E-2</v>
      </c>
      <c r="P554" s="15">
        <f t="shared" si="103"/>
        <v>-397.15373468888902</v>
      </c>
      <c r="Q554" s="18">
        <f t="shared" si="104"/>
        <v>1.1032930749657338E-4</v>
      </c>
      <c r="R554" s="15">
        <f>SUM($Q$8:Q555)</f>
        <v>1.7738097084638853E-2</v>
      </c>
      <c r="S554" s="15">
        <f t="shared" si="105"/>
        <v>44.700004653289909</v>
      </c>
    </row>
    <row r="555" spans="2:19" x14ac:dyDescent="0.25">
      <c r="B555" s="3" t="s">
        <v>38</v>
      </c>
      <c r="C555" s="3">
        <v>547</v>
      </c>
      <c r="D555" s="3">
        <v>547</v>
      </c>
      <c r="E555" s="9">
        <v>18.5</v>
      </c>
      <c r="F555" s="15">
        <f t="shared" si="106"/>
        <v>-0.40277777777777807</v>
      </c>
      <c r="G555" s="15">
        <f t="shared" si="107"/>
        <v>-1.4500000000000011</v>
      </c>
      <c r="H555" s="15">
        <f t="shared" si="96"/>
        <v>9908.1</v>
      </c>
      <c r="I555">
        <f t="shared" si="97"/>
        <v>-406.80555555555583</v>
      </c>
      <c r="J555">
        <f t="shared" si="98"/>
        <v>123.85125000000001</v>
      </c>
      <c r="K555">
        <f t="shared" si="99"/>
        <v>10.208430185185181</v>
      </c>
      <c r="L555" s="15">
        <f t="shared" si="100"/>
        <v>-272.74587537037064</v>
      </c>
      <c r="M555" s="17">
        <f t="shared" si="101"/>
        <v>-5045.7986943518572</v>
      </c>
      <c r="N555" s="18">
        <f t="shared" si="102"/>
        <v>0</v>
      </c>
      <c r="O555" s="15">
        <f>SUM($N$8:N555)</f>
        <v>4.0906861176098944E-2</v>
      </c>
      <c r="P555" s="15">
        <f t="shared" si="103"/>
        <v>-272.74587537037064</v>
      </c>
      <c r="Q555" s="18">
        <f t="shared" si="104"/>
        <v>7.5768804177888963E-5</v>
      </c>
      <c r="R555" s="15">
        <f>SUM($Q$8:Q556)</f>
        <v>1.7786972027905901E-2</v>
      </c>
      <c r="S555" s="15">
        <f t="shared" si="105"/>
        <v>44.82316951032287</v>
      </c>
    </row>
    <row r="556" spans="2:19" x14ac:dyDescent="0.25">
      <c r="B556" s="3" t="s">
        <v>38</v>
      </c>
      <c r="C556" s="3">
        <v>548</v>
      </c>
      <c r="D556" s="3">
        <v>548</v>
      </c>
      <c r="E556" s="9">
        <v>17.2</v>
      </c>
      <c r="F556" s="15">
        <f t="shared" si="106"/>
        <v>-0.30555555555555547</v>
      </c>
      <c r="G556" s="15">
        <f t="shared" si="107"/>
        <v>-1.0999999999999996</v>
      </c>
      <c r="H556" s="15">
        <f t="shared" si="96"/>
        <v>9908.1</v>
      </c>
      <c r="I556">
        <f t="shared" si="97"/>
        <v>-308.61111111111103</v>
      </c>
      <c r="J556">
        <f t="shared" si="98"/>
        <v>123.85125000000001</v>
      </c>
      <c r="K556">
        <f t="shared" si="99"/>
        <v>8.8241402074074049</v>
      </c>
      <c r="L556" s="15">
        <f t="shared" si="100"/>
        <v>-175.93572090370361</v>
      </c>
      <c r="M556" s="17">
        <f t="shared" si="101"/>
        <v>-3026.0943995437019</v>
      </c>
      <c r="N556" s="18">
        <f t="shared" si="102"/>
        <v>0</v>
      </c>
      <c r="O556" s="15">
        <f>SUM($N$8:N556)</f>
        <v>4.0906861176098944E-2</v>
      </c>
      <c r="P556" s="15">
        <f t="shared" si="103"/>
        <v>-175.93572090370361</v>
      </c>
      <c r="Q556" s="18">
        <f t="shared" si="104"/>
        <v>4.8874943267048868E-5</v>
      </c>
      <c r="R556" s="15">
        <f>SUM($Q$8:Q557)</f>
        <v>1.7820509129027683E-2</v>
      </c>
      <c r="S556" s="15">
        <f t="shared" si="105"/>
        <v>44.907683005149764</v>
      </c>
    </row>
    <row r="557" spans="2:19" x14ac:dyDescent="0.25">
      <c r="B557" s="3" t="s">
        <v>38</v>
      </c>
      <c r="C557" s="3">
        <v>549</v>
      </c>
      <c r="D557" s="3">
        <v>549</v>
      </c>
      <c r="E557" s="9">
        <v>16.3</v>
      </c>
      <c r="F557" s="15">
        <f t="shared" si="106"/>
        <v>-0.24999999999999983</v>
      </c>
      <c r="G557" s="15">
        <f t="shared" si="107"/>
        <v>-0.89999999999999947</v>
      </c>
      <c r="H557" s="15">
        <f t="shared" si="96"/>
        <v>9908.1</v>
      </c>
      <c r="I557">
        <f t="shared" si="97"/>
        <v>-252.49999999999983</v>
      </c>
      <c r="J557">
        <f t="shared" si="98"/>
        <v>123.85125000000001</v>
      </c>
      <c r="K557">
        <f t="shared" si="99"/>
        <v>7.9248438740740728</v>
      </c>
      <c r="L557" s="15">
        <f t="shared" si="100"/>
        <v>-120.72390612592574</v>
      </c>
      <c r="M557" s="17">
        <f t="shared" si="101"/>
        <v>-1967.7996698525897</v>
      </c>
      <c r="N557" s="18">
        <f t="shared" si="102"/>
        <v>0</v>
      </c>
      <c r="O557" s="15">
        <f>SUM($N$8:N557)</f>
        <v>4.0906861176098944E-2</v>
      </c>
      <c r="P557" s="15">
        <f t="shared" si="103"/>
        <v>-120.72390612592574</v>
      </c>
      <c r="Q557" s="18">
        <f t="shared" si="104"/>
        <v>3.3537101121782173E-5</v>
      </c>
      <c r="R557" s="15">
        <f>SUM($Q$8:Q558)</f>
        <v>1.784648879793041E-2</v>
      </c>
      <c r="S557" s="15">
        <f t="shared" si="105"/>
        <v>44.973151770784632</v>
      </c>
    </row>
    <row r="558" spans="2:19" x14ac:dyDescent="0.25">
      <c r="B558" s="3" t="s">
        <v>38</v>
      </c>
      <c r="C558" s="3">
        <v>550</v>
      </c>
      <c r="D558" s="3">
        <v>550</v>
      </c>
      <c r="E558" s="9">
        <v>15.4</v>
      </c>
      <c r="F558" s="15">
        <f t="shared" si="106"/>
        <v>-0.2222222222222224</v>
      </c>
      <c r="G558" s="15">
        <f t="shared" si="107"/>
        <v>-0.80000000000000071</v>
      </c>
      <c r="H558" s="15">
        <f t="shared" si="96"/>
        <v>9908.1</v>
      </c>
      <c r="I558">
        <f t="shared" si="97"/>
        <v>-224.44444444444463</v>
      </c>
      <c r="J558">
        <f t="shared" si="98"/>
        <v>123.85125000000001</v>
      </c>
      <c r="K558">
        <f t="shared" si="99"/>
        <v>7.0738679407407394</v>
      </c>
      <c r="L558" s="15">
        <f t="shared" si="100"/>
        <v>-93.519326503703894</v>
      </c>
      <c r="M558" s="17">
        <f t="shared" si="101"/>
        <v>-1440.1976281570401</v>
      </c>
      <c r="N558" s="18">
        <f t="shared" si="102"/>
        <v>0</v>
      </c>
      <c r="O558" s="15">
        <f>SUM($N$8:N558)</f>
        <v>4.0906861176098944E-2</v>
      </c>
      <c r="P558" s="15">
        <f t="shared" si="103"/>
        <v>-93.519326503703894</v>
      </c>
      <c r="Q558" s="18">
        <f t="shared" si="104"/>
        <v>2.5979668902728942E-5</v>
      </c>
      <c r="R558" s="15">
        <f>SUM($Q$8:Q559)</f>
        <v>1.7853158470652903E-2</v>
      </c>
      <c r="S558" s="15">
        <f t="shared" si="105"/>
        <v>44.98995934604531</v>
      </c>
    </row>
    <row r="559" spans="2:19" x14ac:dyDescent="0.25">
      <c r="B559" s="3" t="s">
        <v>38</v>
      </c>
      <c r="C559" s="3">
        <v>551</v>
      </c>
      <c r="D559" s="3">
        <v>551</v>
      </c>
      <c r="E559" s="9">
        <v>14.7</v>
      </c>
      <c r="F559" s="15">
        <f t="shared" si="106"/>
        <v>-0.15277777777777773</v>
      </c>
      <c r="G559" s="15">
        <f t="shared" si="107"/>
        <v>-0.54999999999999982</v>
      </c>
      <c r="H559" s="15">
        <f t="shared" si="96"/>
        <v>9908.1</v>
      </c>
      <c r="I559">
        <f t="shared" si="97"/>
        <v>-154.30555555555551</v>
      </c>
      <c r="J559">
        <f t="shared" si="98"/>
        <v>123.85125000000001</v>
      </c>
      <c r="K559">
        <f t="shared" si="99"/>
        <v>6.4454044666666643</v>
      </c>
      <c r="L559" s="15">
        <f t="shared" si="100"/>
        <v>-24.008901088888848</v>
      </c>
      <c r="M559" s="17">
        <f t="shared" si="101"/>
        <v>-352.93084600666606</v>
      </c>
      <c r="N559" s="18">
        <f t="shared" si="102"/>
        <v>0</v>
      </c>
      <c r="O559" s="15">
        <f>SUM($N$8:N559)</f>
        <v>4.0906861176098944E-2</v>
      </c>
      <c r="P559" s="15">
        <f t="shared" si="103"/>
        <v>-24.008901088888848</v>
      </c>
      <c r="Q559" s="18">
        <f t="shared" si="104"/>
        <v>6.6696727224933219E-6</v>
      </c>
      <c r="R559" s="15">
        <f>SUM($Q$8:Q560)</f>
        <v>1.7856027344932551E-2</v>
      </c>
      <c r="S559" s="15">
        <f t="shared" si="105"/>
        <v>44.997188909230026</v>
      </c>
    </row>
    <row r="560" spans="2:19" x14ac:dyDescent="0.25">
      <c r="B560" s="3" t="s">
        <v>38</v>
      </c>
      <c r="C560" s="3">
        <v>552</v>
      </c>
      <c r="D560" s="3">
        <v>552</v>
      </c>
      <c r="E560" s="9">
        <v>14.3</v>
      </c>
      <c r="F560" s="15">
        <f t="shared" si="106"/>
        <v>-0.1388888888888889</v>
      </c>
      <c r="G560" s="15">
        <f t="shared" si="107"/>
        <v>-0.5</v>
      </c>
      <c r="H560" s="15">
        <f t="shared" si="96"/>
        <v>9908.1</v>
      </c>
      <c r="I560">
        <f t="shared" si="97"/>
        <v>-140.27777777777777</v>
      </c>
      <c r="J560">
        <f t="shared" si="98"/>
        <v>123.85125000000001</v>
      </c>
      <c r="K560">
        <f t="shared" si="99"/>
        <v>6.0994065407407403</v>
      </c>
      <c r="L560" s="15">
        <f t="shared" si="100"/>
        <v>-10.327121237037034</v>
      </c>
      <c r="M560" s="17">
        <f t="shared" si="101"/>
        <v>-147.67783368962958</v>
      </c>
      <c r="N560" s="18">
        <f t="shared" si="102"/>
        <v>0</v>
      </c>
      <c r="O560" s="15">
        <f>SUM($N$8:N560)</f>
        <v>4.0906861176098944E-2</v>
      </c>
      <c r="P560" s="15">
        <f t="shared" si="103"/>
        <v>-10.327121237037034</v>
      </c>
      <c r="Q560" s="18">
        <f t="shared" si="104"/>
        <v>2.868874279648888E-6</v>
      </c>
      <c r="R560" s="15">
        <f>SUM($Q$8:Q561)</f>
        <v>1.7859035424915667E-2</v>
      </c>
      <c r="S560" s="15">
        <f t="shared" si="105"/>
        <v>45.004769270787477</v>
      </c>
    </row>
    <row r="561" spans="2:19" x14ac:dyDescent="0.25">
      <c r="B561" s="3" t="s">
        <v>38</v>
      </c>
      <c r="C561" s="3">
        <v>553</v>
      </c>
      <c r="D561" s="3">
        <v>553</v>
      </c>
      <c r="E561" s="9">
        <v>13.7</v>
      </c>
      <c r="F561" s="15">
        <f t="shared" si="106"/>
        <v>-0.1388888888888889</v>
      </c>
      <c r="G561" s="15">
        <f t="shared" si="107"/>
        <v>-0.5</v>
      </c>
      <c r="H561" s="15">
        <f t="shared" si="96"/>
        <v>9908.1</v>
      </c>
      <c r="I561">
        <f t="shared" si="97"/>
        <v>-140.27777777777777</v>
      </c>
      <c r="J561">
        <f t="shared" si="98"/>
        <v>123.85125000000001</v>
      </c>
      <c r="K561">
        <f t="shared" si="99"/>
        <v>5.5983060962962945</v>
      </c>
      <c r="L561" s="15">
        <f t="shared" si="100"/>
        <v>-10.828221681481466</v>
      </c>
      <c r="M561" s="17">
        <f t="shared" si="101"/>
        <v>-148.34663703629607</v>
      </c>
      <c r="N561" s="18">
        <f t="shared" si="102"/>
        <v>0</v>
      </c>
      <c r="O561" s="15">
        <f>SUM($N$8:N561)</f>
        <v>4.0906861176098944E-2</v>
      </c>
      <c r="P561" s="15">
        <f t="shared" si="103"/>
        <v>-10.828221681481466</v>
      </c>
      <c r="Q561" s="18">
        <f t="shared" si="104"/>
        <v>3.0080799831155514E-6</v>
      </c>
      <c r="R561" s="15">
        <f>SUM($Q$8:Q562)</f>
        <v>1.7859035424915667E-2</v>
      </c>
      <c r="S561" s="15">
        <f t="shared" si="105"/>
        <v>45.004769270787477</v>
      </c>
    </row>
    <row r="562" spans="2:19" x14ac:dyDescent="0.25">
      <c r="B562" s="3" t="s">
        <v>38</v>
      </c>
      <c r="C562" s="3">
        <v>554</v>
      </c>
      <c r="D562" s="3">
        <v>554</v>
      </c>
      <c r="E562" s="9">
        <v>13.3</v>
      </c>
      <c r="F562" s="15">
        <f t="shared" si="106"/>
        <v>-8.3333333333333287E-2</v>
      </c>
      <c r="G562" s="15">
        <f t="shared" si="107"/>
        <v>-0.29999999999999982</v>
      </c>
      <c r="H562" s="15">
        <f t="shared" si="96"/>
        <v>9908.1</v>
      </c>
      <c r="I562">
        <f t="shared" si="97"/>
        <v>-84.166666666666615</v>
      </c>
      <c r="J562">
        <f t="shared" si="98"/>
        <v>123.85125000000001</v>
      </c>
      <c r="K562">
        <f t="shared" si="99"/>
        <v>5.2761700962962959</v>
      </c>
      <c r="L562" s="15">
        <f t="shared" si="100"/>
        <v>44.96075342962969</v>
      </c>
      <c r="M562" s="17">
        <f t="shared" si="101"/>
        <v>597.97802061407492</v>
      </c>
      <c r="N562" s="18">
        <f t="shared" si="102"/>
        <v>1.2490097302751128E-5</v>
      </c>
      <c r="O562" s="15">
        <f>SUM($N$8:N562)</f>
        <v>4.0919351273401697E-2</v>
      </c>
      <c r="P562" s="15" t="str">
        <f t="shared" si="103"/>
        <v>0</v>
      </c>
      <c r="Q562" s="18">
        <f t="shared" si="104"/>
        <v>0</v>
      </c>
      <c r="R562" s="15">
        <f>SUM($Q$8:Q563)</f>
        <v>1.7859035424915667E-2</v>
      </c>
      <c r="S562" s="15">
        <f t="shared" si="105"/>
        <v>45.004769270787477</v>
      </c>
    </row>
    <row r="563" spans="2:19" x14ac:dyDescent="0.25">
      <c r="B563" s="3" t="s">
        <v>38</v>
      </c>
      <c r="C563" s="3">
        <v>555</v>
      </c>
      <c r="D563" s="3">
        <v>555</v>
      </c>
      <c r="E563" s="9">
        <v>13.1</v>
      </c>
      <c r="F563" s="15">
        <f t="shared" si="106"/>
        <v>-2.7777777777777925E-2</v>
      </c>
      <c r="G563" s="15">
        <f t="shared" si="107"/>
        <v>-0.10000000000000053</v>
      </c>
      <c r="H563" s="15">
        <f t="shared" si="96"/>
        <v>9908.1</v>
      </c>
      <c r="I563">
        <f t="shared" si="97"/>
        <v>-28.055555555555706</v>
      </c>
      <c r="J563">
        <f t="shared" si="98"/>
        <v>123.85125000000001</v>
      </c>
      <c r="K563">
        <f t="shared" si="99"/>
        <v>5.1186813851851847</v>
      </c>
      <c r="L563" s="15">
        <f t="shared" si="100"/>
        <v>100.91437582962948</v>
      </c>
      <c r="M563" s="17">
        <f t="shared" si="101"/>
        <v>1321.9783233681462</v>
      </c>
      <c r="N563" s="18">
        <f t="shared" si="102"/>
        <v>2.8034013605471069E-5</v>
      </c>
      <c r="O563" s="15">
        <f>SUM($N$8:N563)</f>
        <v>4.0947385287007171E-2</v>
      </c>
      <c r="P563" s="15" t="str">
        <f t="shared" si="103"/>
        <v>0</v>
      </c>
      <c r="Q563" s="18">
        <f t="shared" si="104"/>
        <v>0</v>
      </c>
      <c r="R563" s="15">
        <f>SUM($Q$8:Q564)</f>
        <v>1.7859035424915667E-2</v>
      </c>
      <c r="S563" s="15">
        <f t="shared" si="105"/>
        <v>45.004769270787477</v>
      </c>
    </row>
    <row r="564" spans="2:19" x14ac:dyDescent="0.25">
      <c r="B564" s="3" t="s">
        <v>38</v>
      </c>
      <c r="C564" s="3">
        <v>556</v>
      </c>
      <c r="D564" s="3">
        <v>556</v>
      </c>
      <c r="E564" s="9">
        <v>13.1</v>
      </c>
      <c r="F564" s="15">
        <f t="shared" si="106"/>
        <v>2.7777777777777925E-2</v>
      </c>
      <c r="G564" s="15">
        <f t="shared" si="107"/>
        <v>0.10000000000000053</v>
      </c>
      <c r="H564" s="15">
        <f t="shared" si="96"/>
        <v>9908.1</v>
      </c>
      <c r="I564">
        <f t="shared" si="97"/>
        <v>28.055555555555706</v>
      </c>
      <c r="J564">
        <f t="shared" si="98"/>
        <v>123.85125000000001</v>
      </c>
      <c r="K564">
        <f t="shared" si="99"/>
        <v>5.1186813851851847</v>
      </c>
      <c r="L564" s="15">
        <f t="shared" si="100"/>
        <v>157.0254869407409</v>
      </c>
      <c r="M564" s="17">
        <f t="shared" si="101"/>
        <v>2057.0338789237057</v>
      </c>
      <c r="N564" s="18">
        <f t="shared" si="102"/>
        <v>4.3621680272137823E-5</v>
      </c>
      <c r="O564" s="15">
        <f>SUM($N$8:N564)</f>
        <v>4.0991006967279309E-2</v>
      </c>
      <c r="P564" s="15" t="str">
        <f t="shared" si="103"/>
        <v>0</v>
      </c>
      <c r="Q564" s="18">
        <f t="shared" si="104"/>
        <v>0</v>
      </c>
      <c r="R564" s="15">
        <f>SUM($Q$8:Q565)</f>
        <v>1.7859035424915667E-2</v>
      </c>
      <c r="S564" s="15">
        <f t="shared" si="105"/>
        <v>45.004769270787477</v>
      </c>
    </row>
    <row r="565" spans="2:19" x14ac:dyDescent="0.25">
      <c r="B565" s="3" t="s">
        <v>38</v>
      </c>
      <c r="C565" s="3">
        <v>557</v>
      </c>
      <c r="D565" s="3">
        <v>557</v>
      </c>
      <c r="E565" s="9">
        <v>13.3</v>
      </c>
      <c r="F565" s="15">
        <f t="shared" si="106"/>
        <v>9.7222222222222363E-2</v>
      </c>
      <c r="G565" s="15">
        <f t="shared" si="107"/>
        <v>0.35000000000000053</v>
      </c>
      <c r="H565" s="15">
        <f t="shared" si="96"/>
        <v>9908.1</v>
      </c>
      <c r="I565">
        <f t="shared" si="97"/>
        <v>98.194444444444585</v>
      </c>
      <c r="J565">
        <f t="shared" si="98"/>
        <v>123.85125000000001</v>
      </c>
      <c r="K565">
        <f t="shared" si="99"/>
        <v>5.2761700962962959</v>
      </c>
      <c r="L565" s="15">
        <f t="shared" si="100"/>
        <v>227.32186454074088</v>
      </c>
      <c r="M565" s="17">
        <f t="shared" si="101"/>
        <v>3023.3807983918537</v>
      </c>
      <c r="N565" s="18">
        <f t="shared" si="102"/>
        <v>6.3150013969417816E-5</v>
      </c>
      <c r="O565" s="15">
        <f>SUM($N$8:N565)</f>
        <v>4.1054156981248729E-2</v>
      </c>
      <c r="P565" s="15" t="str">
        <f t="shared" si="103"/>
        <v>0</v>
      </c>
      <c r="Q565" s="18">
        <f t="shared" si="104"/>
        <v>0</v>
      </c>
      <c r="R565" s="15">
        <f>SUM($Q$8:Q566)</f>
        <v>1.7859035424915667E-2</v>
      </c>
      <c r="S565" s="15">
        <f t="shared" si="105"/>
        <v>45.004769270787477</v>
      </c>
    </row>
    <row r="566" spans="2:19" x14ac:dyDescent="0.25">
      <c r="B566" s="3" t="s">
        <v>38</v>
      </c>
      <c r="C566" s="3">
        <v>558</v>
      </c>
      <c r="D566" s="3">
        <v>558</v>
      </c>
      <c r="E566" s="9">
        <v>13.8</v>
      </c>
      <c r="F566" s="15">
        <f t="shared" si="106"/>
        <v>0.16666666666666657</v>
      </c>
      <c r="G566" s="15">
        <f t="shared" si="107"/>
        <v>0.59999999999999964</v>
      </c>
      <c r="H566" s="15">
        <f t="shared" si="96"/>
        <v>9908.1</v>
      </c>
      <c r="I566">
        <f t="shared" si="97"/>
        <v>168.33333333333323</v>
      </c>
      <c r="J566">
        <f t="shared" si="98"/>
        <v>123.85125000000001</v>
      </c>
      <c r="K566">
        <f t="shared" si="99"/>
        <v>5.6803314666666669</v>
      </c>
      <c r="L566" s="15">
        <f t="shared" si="100"/>
        <v>297.86491479999989</v>
      </c>
      <c r="M566" s="17">
        <f t="shared" si="101"/>
        <v>4110.5358242399989</v>
      </c>
      <c r="N566" s="18">
        <f t="shared" si="102"/>
        <v>8.2746873331439972E-5</v>
      </c>
      <c r="O566" s="15">
        <f>SUM($N$8:N566)</f>
        <v>4.1136903854580166E-2</v>
      </c>
      <c r="P566" s="15" t="str">
        <f t="shared" si="103"/>
        <v>0</v>
      </c>
      <c r="Q566" s="18">
        <f t="shared" si="104"/>
        <v>0</v>
      </c>
      <c r="R566" s="15">
        <f>SUM($Q$8:Q567)</f>
        <v>1.7859035424915667E-2</v>
      </c>
      <c r="S566" s="15">
        <f t="shared" si="105"/>
        <v>45.004769270787477</v>
      </c>
    </row>
    <row r="567" spans="2:19" x14ac:dyDescent="0.25">
      <c r="B567" s="3" t="s">
        <v>38</v>
      </c>
      <c r="C567" s="3">
        <v>559</v>
      </c>
      <c r="D567" s="3">
        <v>559</v>
      </c>
      <c r="E567" s="9">
        <v>14.5</v>
      </c>
      <c r="F567" s="15">
        <f t="shared" si="106"/>
        <v>0.37499999999999989</v>
      </c>
      <c r="G567" s="15">
        <f t="shared" si="107"/>
        <v>1.3499999999999996</v>
      </c>
      <c r="H567" s="15">
        <f t="shared" si="96"/>
        <v>9908.1</v>
      </c>
      <c r="I567">
        <f t="shared" si="97"/>
        <v>378.74999999999989</v>
      </c>
      <c r="J567">
        <f t="shared" si="98"/>
        <v>123.85125000000001</v>
      </c>
      <c r="K567">
        <f t="shared" si="99"/>
        <v>6.2712124074074067</v>
      </c>
      <c r="L567" s="15">
        <f t="shared" si="100"/>
        <v>508.87246240740728</v>
      </c>
      <c r="M567" s="17">
        <f t="shared" si="101"/>
        <v>7378.6507049074053</v>
      </c>
      <c r="N567" s="18">
        <f t="shared" si="102"/>
        <v>1.4136477005677775E-4</v>
      </c>
      <c r="O567" s="15">
        <f>SUM($N$8:N567)</f>
        <v>4.1278268624636946E-2</v>
      </c>
      <c r="P567" s="15" t="str">
        <f t="shared" si="103"/>
        <v>0</v>
      </c>
      <c r="Q567" s="18">
        <f t="shared" si="104"/>
        <v>0</v>
      </c>
      <c r="R567" s="15">
        <f>SUM($Q$8:Q568)</f>
        <v>1.7859035424915667E-2</v>
      </c>
      <c r="S567" s="15">
        <f t="shared" si="105"/>
        <v>45.004769270787477</v>
      </c>
    </row>
    <row r="568" spans="2:19" x14ac:dyDescent="0.25">
      <c r="B568" s="3" t="s">
        <v>38</v>
      </c>
      <c r="C568" s="3">
        <v>560</v>
      </c>
      <c r="D568" s="3">
        <v>560</v>
      </c>
      <c r="E568" s="9">
        <v>16.5</v>
      </c>
      <c r="F568" s="15">
        <f t="shared" si="106"/>
        <v>0.34722222222222221</v>
      </c>
      <c r="G568" s="15">
        <f t="shared" si="107"/>
        <v>1.25</v>
      </c>
      <c r="H568" s="15">
        <f t="shared" si="96"/>
        <v>9908.1</v>
      </c>
      <c r="I568">
        <f t="shared" si="97"/>
        <v>350.69444444444446</v>
      </c>
      <c r="J568">
        <f t="shared" si="98"/>
        <v>123.85125000000001</v>
      </c>
      <c r="K568">
        <f t="shared" si="99"/>
        <v>8.1205116666666655</v>
      </c>
      <c r="L568" s="15">
        <f t="shared" si="100"/>
        <v>482.66620611111114</v>
      </c>
      <c r="M568" s="17">
        <f t="shared" si="101"/>
        <v>7963.9924008333337</v>
      </c>
      <c r="N568" s="18">
        <f t="shared" si="102"/>
        <v>1.3408467205766668E-4</v>
      </c>
      <c r="O568" s="15">
        <f>SUM($N$8:N568)</f>
        <v>4.1412353296694612E-2</v>
      </c>
      <c r="P568" s="15" t="str">
        <f t="shared" si="103"/>
        <v>0</v>
      </c>
      <c r="Q568" s="18">
        <f t="shared" si="104"/>
        <v>0</v>
      </c>
      <c r="R568" s="15">
        <f>SUM($Q$8:Q569)</f>
        <v>1.7859035424915667E-2</v>
      </c>
      <c r="S568" s="15">
        <f t="shared" si="105"/>
        <v>45.004769270787477</v>
      </c>
    </row>
    <row r="569" spans="2:19" x14ac:dyDescent="0.25">
      <c r="B569" s="3" t="s">
        <v>38</v>
      </c>
      <c r="C569" s="3">
        <v>561</v>
      </c>
      <c r="D569" s="3">
        <v>561</v>
      </c>
      <c r="E569" s="9">
        <v>17</v>
      </c>
      <c r="F569" s="15">
        <f t="shared" si="106"/>
        <v>6.9444444444444448E-2</v>
      </c>
      <c r="G569" s="15">
        <f t="shared" si="107"/>
        <v>0.25</v>
      </c>
      <c r="H569" s="15">
        <f t="shared" si="96"/>
        <v>9908.1</v>
      </c>
      <c r="I569">
        <f t="shared" si="97"/>
        <v>70.138888888888886</v>
      </c>
      <c r="J569">
        <f t="shared" si="98"/>
        <v>123.85125000000001</v>
      </c>
      <c r="K569">
        <f t="shared" si="99"/>
        <v>8.6201207407407399</v>
      </c>
      <c r="L569" s="15">
        <f t="shared" si="100"/>
        <v>202.61025962962964</v>
      </c>
      <c r="M569" s="17">
        <f t="shared" si="101"/>
        <v>3444.3744137037038</v>
      </c>
      <c r="N569" s="18">
        <f t="shared" si="102"/>
        <v>5.6285130125111113E-5</v>
      </c>
      <c r="O569" s="15">
        <f>SUM($N$8:N569)</f>
        <v>4.1468638426819721E-2</v>
      </c>
      <c r="P569" s="15" t="str">
        <f t="shared" si="103"/>
        <v>0</v>
      </c>
      <c r="Q569" s="18">
        <f t="shared" si="104"/>
        <v>0</v>
      </c>
      <c r="R569" s="15">
        <f>SUM($Q$8:Q570)</f>
        <v>1.7859035424915667E-2</v>
      </c>
      <c r="S569" s="15">
        <f t="shared" si="105"/>
        <v>45.004769270787477</v>
      </c>
    </row>
    <row r="570" spans="2:19" x14ac:dyDescent="0.25">
      <c r="B570" s="3" t="s">
        <v>38</v>
      </c>
      <c r="C570" s="3">
        <v>562</v>
      </c>
      <c r="D570" s="3">
        <v>562</v>
      </c>
      <c r="E570" s="9">
        <v>17</v>
      </c>
      <c r="F570" s="15">
        <f t="shared" si="106"/>
        <v>0</v>
      </c>
      <c r="G570" s="15">
        <f t="shared" si="107"/>
        <v>0</v>
      </c>
      <c r="H570" s="15">
        <f t="shared" si="96"/>
        <v>9908.1</v>
      </c>
      <c r="I570">
        <f t="shared" si="97"/>
        <v>0</v>
      </c>
      <c r="J570">
        <f t="shared" si="98"/>
        <v>123.85125000000001</v>
      </c>
      <c r="K570">
        <f t="shared" si="99"/>
        <v>8.6201207407407399</v>
      </c>
      <c r="L570" s="15">
        <f t="shared" si="100"/>
        <v>132.47137074074075</v>
      </c>
      <c r="M570" s="17">
        <f t="shared" si="101"/>
        <v>2252.0133025925929</v>
      </c>
      <c r="N570" s="18">
        <f t="shared" si="102"/>
        <v>3.6800546791777783E-5</v>
      </c>
      <c r="O570" s="15">
        <f>SUM($N$8:N570)</f>
        <v>4.1505438973611496E-2</v>
      </c>
      <c r="P570" s="15" t="str">
        <f t="shared" si="103"/>
        <v>0</v>
      </c>
      <c r="Q570" s="18">
        <f t="shared" si="104"/>
        <v>0</v>
      </c>
      <c r="R570" s="15">
        <f>SUM($Q$8:Q571)</f>
        <v>1.7884585544790558E-2</v>
      </c>
      <c r="S570" s="15">
        <f t="shared" si="105"/>
        <v>45.069155572872205</v>
      </c>
    </row>
    <row r="571" spans="2:19" x14ac:dyDescent="0.25">
      <c r="B571" s="3" t="s">
        <v>38</v>
      </c>
      <c r="C571" s="3">
        <v>563</v>
      </c>
      <c r="D571" s="3">
        <v>563</v>
      </c>
      <c r="E571" s="9">
        <v>17</v>
      </c>
      <c r="F571" s="15">
        <f t="shared" si="106"/>
        <v>-0.22222222222222215</v>
      </c>
      <c r="G571" s="15">
        <f t="shared" si="107"/>
        <v>-0.79999999999999982</v>
      </c>
      <c r="H571" s="15">
        <f t="shared" si="96"/>
        <v>9908.1</v>
      </c>
      <c r="I571">
        <f t="shared" si="97"/>
        <v>-224.44444444444437</v>
      </c>
      <c r="J571">
        <f t="shared" si="98"/>
        <v>123.85125000000001</v>
      </c>
      <c r="K571">
        <f t="shared" si="99"/>
        <v>8.6201207407407399</v>
      </c>
      <c r="L571" s="15">
        <f t="shared" si="100"/>
        <v>-91.973073703703619</v>
      </c>
      <c r="M571" s="17">
        <f t="shared" si="101"/>
        <v>-1563.5422529629616</v>
      </c>
      <c r="N571" s="18">
        <f t="shared" si="102"/>
        <v>0</v>
      </c>
      <c r="O571" s="15">
        <f>SUM($N$8:N571)</f>
        <v>4.1505438973611496E-2</v>
      </c>
      <c r="P571" s="15">
        <f t="shared" si="103"/>
        <v>-91.973073703703619</v>
      </c>
      <c r="Q571" s="18">
        <f t="shared" si="104"/>
        <v>2.5550119874888866E-5</v>
      </c>
      <c r="R571" s="15">
        <f>SUM($Q$8:Q572)</f>
        <v>1.8117101797026622E-2</v>
      </c>
      <c r="S571" s="15">
        <f t="shared" si="105"/>
        <v>45.65509652850708</v>
      </c>
    </row>
    <row r="572" spans="2:19" x14ac:dyDescent="0.25">
      <c r="B572" s="3" t="s">
        <v>38</v>
      </c>
      <c r="C572" s="3">
        <v>564</v>
      </c>
      <c r="D572" s="3">
        <v>564</v>
      </c>
      <c r="E572" s="9">
        <v>15.4</v>
      </c>
      <c r="F572" s="15">
        <f t="shared" si="106"/>
        <v>-0.95833333333333337</v>
      </c>
      <c r="G572" s="15">
        <f t="shared" si="107"/>
        <v>-3.45</v>
      </c>
      <c r="H572" s="15">
        <f t="shared" si="96"/>
        <v>9908.1</v>
      </c>
      <c r="I572">
        <f t="shared" si="97"/>
        <v>-967.91666666666674</v>
      </c>
      <c r="J572">
        <f t="shared" si="98"/>
        <v>123.85125000000001</v>
      </c>
      <c r="K572">
        <f t="shared" si="99"/>
        <v>7.0738679407407394</v>
      </c>
      <c r="L572" s="15">
        <f t="shared" si="100"/>
        <v>-836.99154872592601</v>
      </c>
      <c r="M572" s="17">
        <f t="shared" si="101"/>
        <v>-12889.669850379261</v>
      </c>
      <c r="N572" s="18">
        <f t="shared" si="102"/>
        <v>0</v>
      </c>
      <c r="O572" s="15">
        <f>SUM($N$8:N572)</f>
        <v>4.1505438973611496E-2</v>
      </c>
      <c r="P572" s="15">
        <f t="shared" si="103"/>
        <v>-836.99154872592601</v>
      </c>
      <c r="Q572" s="18">
        <f t="shared" si="104"/>
        <v>2.3251625223606225E-4</v>
      </c>
      <c r="R572" s="15">
        <f>SUM($Q$8:Q573)</f>
        <v>1.8494923826097416E-2</v>
      </c>
      <c r="S572" s="15">
        <f t="shared" si="105"/>
        <v>46.607208041765482</v>
      </c>
    </row>
    <row r="573" spans="2:19" x14ac:dyDescent="0.25">
      <c r="B573" s="3" t="s">
        <v>38</v>
      </c>
      <c r="C573" s="3">
        <v>565</v>
      </c>
      <c r="D573" s="3">
        <v>565</v>
      </c>
      <c r="E573" s="9">
        <v>10.1</v>
      </c>
      <c r="F573" s="15">
        <f t="shared" si="106"/>
        <v>-1.4722222222222223</v>
      </c>
      <c r="G573" s="15">
        <f t="shared" si="107"/>
        <v>-5.3000000000000007</v>
      </c>
      <c r="H573" s="15">
        <f t="shared" si="96"/>
        <v>9908.1</v>
      </c>
      <c r="I573">
        <f t="shared" si="97"/>
        <v>-1486.9444444444446</v>
      </c>
      <c r="J573">
        <f t="shared" si="98"/>
        <v>123.85125000000001</v>
      </c>
      <c r="K573">
        <f t="shared" si="99"/>
        <v>3.0426938296296289</v>
      </c>
      <c r="L573" s="15">
        <f t="shared" si="100"/>
        <v>-1360.0505006148148</v>
      </c>
      <c r="M573" s="17">
        <f t="shared" si="101"/>
        <v>-13736.510056209629</v>
      </c>
      <c r="N573" s="18">
        <f t="shared" si="102"/>
        <v>0</v>
      </c>
      <c r="O573" s="15">
        <f>SUM($N$8:N573)</f>
        <v>4.1505438973611496E-2</v>
      </c>
      <c r="P573" s="15">
        <f t="shared" si="103"/>
        <v>-1360.0505006148148</v>
      </c>
      <c r="Q573" s="18">
        <f t="shared" si="104"/>
        <v>3.7782202907079556E-4</v>
      </c>
      <c r="R573" s="15">
        <f>SUM($Q$8:Q574)</f>
        <v>1.885391562150171E-2</v>
      </c>
      <c r="S573" s="15">
        <f t="shared" si="105"/>
        <v>47.511867366184305</v>
      </c>
    </row>
    <row r="574" spans="2:19" x14ac:dyDescent="0.25">
      <c r="B574" s="3" t="s">
        <v>38</v>
      </c>
      <c r="C574" s="3">
        <v>566</v>
      </c>
      <c r="D574" s="3">
        <v>566</v>
      </c>
      <c r="E574" s="9">
        <v>4.8</v>
      </c>
      <c r="F574" s="15">
        <f t="shared" si="106"/>
        <v>-1.4027777777777777</v>
      </c>
      <c r="G574" s="15">
        <f t="shared" si="107"/>
        <v>-5.05</v>
      </c>
      <c r="H574" s="15">
        <f t="shared" si="96"/>
        <v>9908.1</v>
      </c>
      <c r="I574">
        <f t="shared" si="97"/>
        <v>-1416.8055555555554</v>
      </c>
      <c r="J574">
        <f t="shared" si="98"/>
        <v>123.85125000000001</v>
      </c>
      <c r="K574">
        <f t="shared" si="99"/>
        <v>0.68722346666666656</v>
      </c>
      <c r="L574" s="15">
        <f t="shared" si="100"/>
        <v>-1292.2670820888889</v>
      </c>
      <c r="M574" s="17">
        <f t="shared" si="101"/>
        <v>-6202.8819940266667</v>
      </c>
      <c r="N574" s="18">
        <f t="shared" si="102"/>
        <v>0</v>
      </c>
      <c r="O574" s="15">
        <f>SUM($N$8:N574)</f>
        <v>4.1505438973611496E-2</v>
      </c>
      <c r="P574" s="15">
        <f t="shared" si="103"/>
        <v>-1292.2670820888889</v>
      </c>
      <c r="Q574" s="18">
        <f t="shared" si="104"/>
        <v>3.5899179540429334E-4</v>
      </c>
      <c r="R574" s="15">
        <f>SUM($Q$8:Q575)</f>
        <v>1.9006561744251711E-2</v>
      </c>
      <c r="S574" s="15">
        <f t="shared" si="105"/>
        <v>47.896535595514308</v>
      </c>
    </row>
    <row r="575" spans="2:19" x14ac:dyDescent="0.25">
      <c r="B575" s="3" t="s">
        <v>38</v>
      </c>
      <c r="C575" s="3">
        <v>567</v>
      </c>
      <c r="D575" s="3">
        <v>567</v>
      </c>
      <c r="E575" s="9">
        <v>0</v>
      </c>
      <c r="F575" s="15">
        <f t="shared" si="106"/>
        <v>-0.66666666666666663</v>
      </c>
      <c r="G575" s="15">
        <f t="shared" si="107"/>
        <v>-2.4</v>
      </c>
      <c r="H575" s="15">
        <f t="shared" si="96"/>
        <v>9908.1</v>
      </c>
      <c r="I575">
        <f t="shared" si="97"/>
        <v>-673.33333333333326</v>
      </c>
      <c r="J575">
        <f t="shared" si="98"/>
        <v>123.85125000000001</v>
      </c>
      <c r="K575">
        <f t="shared" si="99"/>
        <v>0</v>
      </c>
      <c r="L575" s="15">
        <f t="shared" si="100"/>
        <v>-549.48208333333321</v>
      </c>
      <c r="M575" s="17">
        <f t="shared" si="101"/>
        <v>0</v>
      </c>
      <c r="N575" s="18">
        <f t="shared" si="102"/>
        <v>0</v>
      </c>
      <c r="O575" s="15">
        <f>SUM($N$8:N575)</f>
        <v>4.1505438973611496E-2</v>
      </c>
      <c r="P575" s="15">
        <f t="shared" si="103"/>
        <v>-549.48208333333321</v>
      </c>
      <c r="Q575" s="18">
        <f t="shared" si="104"/>
        <v>1.5264612274999996E-4</v>
      </c>
      <c r="R575" s="15">
        <f>SUM($Q$8:Q576)</f>
        <v>1.9006561744251711E-2</v>
      </c>
      <c r="S575" s="15">
        <f t="shared" si="105"/>
        <v>47.896535595514308</v>
      </c>
    </row>
    <row r="576" spans="2:19" x14ac:dyDescent="0.25">
      <c r="B576" s="3" t="s">
        <v>38</v>
      </c>
      <c r="C576" s="3">
        <v>568</v>
      </c>
      <c r="D576" s="3">
        <v>568</v>
      </c>
      <c r="E576" s="9">
        <v>0</v>
      </c>
      <c r="F576" s="15">
        <f t="shared" si="106"/>
        <v>0</v>
      </c>
      <c r="G576" s="15">
        <f t="shared" si="107"/>
        <v>0</v>
      </c>
      <c r="H576" s="15">
        <f t="shared" si="96"/>
        <v>9908.1</v>
      </c>
      <c r="I576">
        <f t="shared" si="97"/>
        <v>0</v>
      </c>
      <c r="J576">
        <f t="shared" si="98"/>
        <v>123.85125000000001</v>
      </c>
      <c r="K576">
        <f t="shared" si="99"/>
        <v>0</v>
      </c>
      <c r="L576" s="15">
        <f t="shared" si="100"/>
        <v>123.85125000000001</v>
      </c>
      <c r="M576" s="17">
        <f t="shared" si="101"/>
        <v>0</v>
      </c>
      <c r="N576" s="18">
        <f t="shared" si="102"/>
        <v>3.4405877250000005E-5</v>
      </c>
      <c r="O576" s="15">
        <f>SUM($N$8:N576)</f>
        <v>4.1539844850861499E-2</v>
      </c>
      <c r="P576" s="15" t="str">
        <f t="shared" si="103"/>
        <v>0</v>
      </c>
      <c r="Q576" s="18">
        <f t="shared" si="104"/>
        <v>0</v>
      </c>
      <c r="R576" s="15">
        <f>SUM($Q$8:Q577)</f>
        <v>1.9006561744251711E-2</v>
      </c>
      <c r="S576" s="15">
        <f t="shared" si="105"/>
        <v>47.896535595514308</v>
      </c>
    </row>
    <row r="577" spans="2:19" x14ac:dyDescent="0.25">
      <c r="B577" s="3" t="s">
        <v>38</v>
      </c>
      <c r="C577" s="3">
        <v>569</v>
      </c>
      <c r="D577" s="3">
        <v>569</v>
      </c>
      <c r="E577" s="9">
        <v>0</v>
      </c>
      <c r="F577" s="15">
        <f t="shared" si="106"/>
        <v>0</v>
      </c>
      <c r="G577" s="15">
        <f t="shared" si="107"/>
        <v>0</v>
      </c>
      <c r="H577" s="15">
        <f t="shared" si="96"/>
        <v>9908.1</v>
      </c>
      <c r="I577">
        <f t="shared" si="97"/>
        <v>0</v>
      </c>
      <c r="J577">
        <f t="shared" si="98"/>
        <v>123.85125000000001</v>
      </c>
      <c r="K577">
        <f t="shared" si="99"/>
        <v>0</v>
      </c>
      <c r="L577" s="15">
        <f t="shared" si="100"/>
        <v>123.85125000000001</v>
      </c>
      <c r="M577" s="17">
        <f t="shared" si="101"/>
        <v>0</v>
      </c>
      <c r="N577" s="18">
        <f t="shared" si="102"/>
        <v>3.4405877250000005E-5</v>
      </c>
      <c r="O577" s="15">
        <f>SUM($N$8:N577)</f>
        <v>4.1574250728111502E-2</v>
      </c>
      <c r="P577" s="15" t="str">
        <f t="shared" si="103"/>
        <v>0</v>
      </c>
      <c r="Q577" s="18">
        <f t="shared" si="104"/>
        <v>0</v>
      </c>
      <c r="R577" s="15">
        <f>SUM($Q$8:Q578)</f>
        <v>1.9006561744251711E-2</v>
      </c>
      <c r="S577" s="15">
        <f t="shared" si="105"/>
        <v>47.896535595514308</v>
      </c>
    </row>
    <row r="578" spans="2:19" x14ac:dyDescent="0.25">
      <c r="B578" s="3" t="s">
        <v>38</v>
      </c>
      <c r="C578" s="3">
        <v>570</v>
      </c>
      <c r="D578" s="3">
        <v>570</v>
      </c>
      <c r="E578" s="9">
        <v>0</v>
      </c>
      <c r="F578" s="15">
        <f t="shared" si="106"/>
        <v>0</v>
      </c>
      <c r="G578" s="15">
        <f t="shared" si="107"/>
        <v>0</v>
      </c>
      <c r="H578" s="15">
        <f t="shared" si="96"/>
        <v>9908.1</v>
      </c>
      <c r="I578">
        <f t="shared" si="97"/>
        <v>0</v>
      </c>
      <c r="J578">
        <f t="shared" si="98"/>
        <v>123.85125000000001</v>
      </c>
      <c r="K578">
        <f t="shared" si="99"/>
        <v>0</v>
      </c>
      <c r="L578" s="15">
        <f t="shared" si="100"/>
        <v>123.85125000000001</v>
      </c>
      <c r="M578" s="17">
        <f t="shared" si="101"/>
        <v>0</v>
      </c>
      <c r="N578" s="18">
        <f t="shared" si="102"/>
        <v>3.4405877250000005E-5</v>
      </c>
      <c r="O578" s="15">
        <f>SUM($N$8:N578)</f>
        <v>4.1608656605361505E-2</v>
      </c>
      <c r="P578" s="15" t="str">
        <f t="shared" si="103"/>
        <v>0</v>
      </c>
      <c r="Q578" s="18">
        <f t="shared" si="104"/>
        <v>0</v>
      </c>
      <c r="R578" s="15">
        <f>SUM($Q$8:Q579)</f>
        <v>1.9006561744251711E-2</v>
      </c>
      <c r="S578" s="15">
        <f t="shared" si="105"/>
        <v>47.896535595514308</v>
      </c>
    </row>
    <row r="579" spans="2:19" x14ac:dyDescent="0.25">
      <c r="B579" s="3" t="s">
        <v>38</v>
      </c>
      <c r="C579" s="3">
        <v>571</v>
      </c>
      <c r="D579" s="3">
        <v>571</v>
      </c>
      <c r="E579" s="9">
        <v>0</v>
      </c>
      <c r="F579" s="15">
        <f t="shared" si="106"/>
        <v>0</v>
      </c>
      <c r="G579" s="15">
        <f t="shared" si="107"/>
        <v>0</v>
      </c>
      <c r="H579" s="15">
        <f t="shared" si="96"/>
        <v>9908.1</v>
      </c>
      <c r="I579">
        <f t="shared" si="97"/>
        <v>0</v>
      </c>
      <c r="J579">
        <f t="shared" si="98"/>
        <v>123.85125000000001</v>
      </c>
      <c r="K579">
        <f t="shared" si="99"/>
        <v>0</v>
      </c>
      <c r="L579" s="15">
        <f t="shared" si="100"/>
        <v>123.85125000000001</v>
      </c>
      <c r="M579" s="17">
        <f t="shared" si="101"/>
        <v>0</v>
      </c>
      <c r="N579" s="18">
        <f t="shared" si="102"/>
        <v>3.4405877250000005E-5</v>
      </c>
      <c r="O579" s="15">
        <f>SUM($N$8:N579)</f>
        <v>4.1643062482611508E-2</v>
      </c>
      <c r="P579" s="15" t="str">
        <f t="shared" si="103"/>
        <v>0</v>
      </c>
      <c r="Q579" s="18">
        <f t="shared" si="104"/>
        <v>0</v>
      </c>
      <c r="R579" s="15">
        <f>SUM($Q$8:Q580)</f>
        <v>1.9006561744251711E-2</v>
      </c>
      <c r="S579" s="15">
        <f t="shared" si="105"/>
        <v>47.896535595514308</v>
      </c>
    </row>
    <row r="580" spans="2:19" x14ac:dyDescent="0.25">
      <c r="B580" s="3" t="s">
        <v>38</v>
      </c>
      <c r="C580" s="3">
        <v>572</v>
      </c>
      <c r="D580" s="3">
        <v>572</v>
      </c>
      <c r="E580" s="9">
        <v>0</v>
      </c>
      <c r="F580" s="15">
        <f t="shared" si="106"/>
        <v>0</v>
      </c>
      <c r="G580" s="15">
        <f t="shared" si="107"/>
        <v>0</v>
      </c>
      <c r="H580" s="15">
        <f t="shared" si="96"/>
        <v>9908.1</v>
      </c>
      <c r="I580">
        <f t="shared" si="97"/>
        <v>0</v>
      </c>
      <c r="J580">
        <f t="shared" si="98"/>
        <v>123.85125000000001</v>
      </c>
      <c r="K580">
        <f t="shared" si="99"/>
        <v>0</v>
      </c>
      <c r="L580" s="15">
        <f t="shared" si="100"/>
        <v>123.85125000000001</v>
      </c>
      <c r="M580" s="17">
        <f t="shared" si="101"/>
        <v>0</v>
      </c>
      <c r="N580" s="18">
        <f t="shared" si="102"/>
        <v>3.4405877250000005E-5</v>
      </c>
      <c r="O580" s="15">
        <f>SUM($N$8:N580)</f>
        <v>4.1677468359861511E-2</v>
      </c>
      <c r="P580" s="15" t="str">
        <f t="shared" si="103"/>
        <v>0</v>
      </c>
      <c r="Q580" s="18">
        <f t="shared" si="104"/>
        <v>0</v>
      </c>
      <c r="R580" s="15">
        <f>SUM($Q$8:Q581)</f>
        <v>1.9006561744251711E-2</v>
      </c>
      <c r="S580" s="15">
        <f t="shared" si="105"/>
        <v>47.896535595514308</v>
      </c>
    </row>
    <row r="581" spans="2:19" x14ac:dyDescent="0.25">
      <c r="B581" s="3" t="s">
        <v>38</v>
      </c>
      <c r="C581" s="3">
        <v>573</v>
      </c>
      <c r="D581" s="3">
        <v>573</v>
      </c>
      <c r="E581" s="9">
        <v>0</v>
      </c>
      <c r="F581" s="15">
        <f t="shared" si="106"/>
        <v>0</v>
      </c>
      <c r="G581" s="15">
        <f t="shared" si="107"/>
        <v>0</v>
      </c>
      <c r="H581" s="15">
        <f t="shared" si="96"/>
        <v>9908.1</v>
      </c>
      <c r="I581">
        <f t="shared" si="97"/>
        <v>0</v>
      </c>
      <c r="J581">
        <f t="shared" si="98"/>
        <v>123.85125000000001</v>
      </c>
      <c r="K581">
        <f t="shared" si="99"/>
        <v>0</v>
      </c>
      <c r="L581" s="15">
        <f t="shared" si="100"/>
        <v>123.85125000000001</v>
      </c>
      <c r="M581" s="17">
        <f t="shared" si="101"/>
        <v>0</v>
      </c>
      <c r="N581" s="18">
        <f t="shared" si="102"/>
        <v>3.4405877250000005E-5</v>
      </c>
      <c r="O581" s="15">
        <f>SUM($N$8:N581)</f>
        <v>4.1711874237111514E-2</v>
      </c>
      <c r="P581" s="15" t="str">
        <f t="shared" si="103"/>
        <v>0</v>
      </c>
      <c r="Q581" s="18">
        <f t="shared" si="104"/>
        <v>0</v>
      </c>
      <c r="R581" s="15">
        <f>SUM($Q$8:Q582)</f>
        <v>1.9006561744251711E-2</v>
      </c>
      <c r="S581" s="15">
        <f t="shared" si="105"/>
        <v>47.896535595514308</v>
      </c>
    </row>
    <row r="582" spans="2:19" x14ac:dyDescent="0.25">
      <c r="B582" s="3" t="s">
        <v>38</v>
      </c>
      <c r="C582" s="3">
        <v>574</v>
      </c>
      <c r="D582" s="3">
        <v>574</v>
      </c>
      <c r="E582" s="9">
        <v>0</v>
      </c>
      <c r="F582" s="15">
        <f t="shared" si="106"/>
        <v>0</v>
      </c>
      <c r="G582" s="15">
        <f t="shared" si="107"/>
        <v>0</v>
      </c>
      <c r="H582" s="15">
        <f t="shared" si="96"/>
        <v>9908.1</v>
      </c>
      <c r="I582">
        <f t="shared" si="97"/>
        <v>0</v>
      </c>
      <c r="J582">
        <f t="shared" si="98"/>
        <v>123.85125000000001</v>
      </c>
      <c r="K582">
        <f t="shared" si="99"/>
        <v>0</v>
      </c>
      <c r="L582" s="15">
        <f t="shared" si="100"/>
        <v>123.85125000000001</v>
      </c>
      <c r="M582" s="17">
        <f t="shared" si="101"/>
        <v>0</v>
      </c>
      <c r="N582" s="18">
        <f t="shared" si="102"/>
        <v>3.4405877250000005E-5</v>
      </c>
      <c r="O582" s="15">
        <f>SUM($N$8:N582)</f>
        <v>4.1746280114361517E-2</v>
      </c>
      <c r="P582" s="15" t="str">
        <f t="shared" si="103"/>
        <v>0</v>
      </c>
      <c r="Q582" s="18">
        <f t="shared" si="104"/>
        <v>0</v>
      </c>
      <c r="R582" s="15">
        <f>SUM($Q$8:Q583)</f>
        <v>1.9006561744251711E-2</v>
      </c>
      <c r="S582" s="15">
        <f t="shared" si="105"/>
        <v>47.896535595514308</v>
      </c>
    </row>
    <row r="583" spans="2:19" x14ac:dyDescent="0.25">
      <c r="B583" s="3" t="s">
        <v>38</v>
      </c>
      <c r="C583" s="3">
        <v>575</v>
      </c>
      <c r="D583" s="3">
        <v>575</v>
      </c>
      <c r="E583" s="9">
        <v>0</v>
      </c>
      <c r="F583" s="15">
        <f t="shared" si="106"/>
        <v>0</v>
      </c>
      <c r="G583" s="15">
        <f t="shared" si="107"/>
        <v>0</v>
      </c>
      <c r="H583" s="15">
        <f t="shared" si="96"/>
        <v>9908.1</v>
      </c>
      <c r="I583">
        <f t="shared" si="97"/>
        <v>0</v>
      </c>
      <c r="J583">
        <f t="shared" si="98"/>
        <v>123.85125000000001</v>
      </c>
      <c r="K583">
        <f t="shared" si="99"/>
        <v>0</v>
      </c>
      <c r="L583" s="15">
        <f t="shared" si="100"/>
        <v>123.85125000000001</v>
      </c>
      <c r="M583" s="17">
        <f t="shared" si="101"/>
        <v>0</v>
      </c>
      <c r="N583" s="18">
        <f t="shared" si="102"/>
        <v>3.4405877250000005E-5</v>
      </c>
      <c r="O583" s="15">
        <f>SUM($N$8:N583)</f>
        <v>4.178068599161152E-2</v>
      </c>
      <c r="P583" s="15" t="str">
        <f t="shared" si="103"/>
        <v>0</v>
      </c>
      <c r="Q583" s="18">
        <f t="shared" si="104"/>
        <v>0</v>
      </c>
      <c r="R583" s="15">
        <f>SUM($Q$8:Q584)</f>
        <v>1.9006561744251711E-2</v>
      </c>
      <c r="S583" s="15">
        <f t="shared" si="105"/>
        <v>47.896535595514308</v>
      </c>
    </row>
    <row r="584" spans="2:19" x14ac:dyDescent="0.25">
      <c r="B584" s="3" t="s">
        <v>38</v>
      </c>
      <c r="C584" s="3">
        <v>576</v>
      </c>
      <c r="D584" s="3">
        <v>576</v>
      </c>
      <c r="E584" s="9">
        <v>0</v>
      </c>
      <c r="F584" s="15">
        <f t="shared" si="106"/>
        <v>0</v>
      </c>
      <c r="G584" s="15">
        <f t="shared" si="107"/>
        <v>0</v>
      </c>
      <c r="H584" s="15">
        <f t="shared" si="96"/>
        <v>9908.1</v>
      </c>
      <c r="I584">
        <f t="shared" si="97"/>
        <v>0</v>
      </c>
      <c r="J584">
        <f t="shared" si="98"/>
        <v>123.85125000000001</v>
      </c>
      <c r="K584">
        <f t="shared" si="99"/>
        <v>0</v>
      </c>
      <c r="L584" s="15">
        <f t="shared" si="100"/>
        <v>123.85125000000001</v>
      </c>
      <c r="M584" s="17">
        <f t="shared" si="101"/>
        <v>0</v>
      </c>
      <c r="N584" s="18">
        <f t="shared" si="102"/>
        <v>3.4405877250000005E-5</v>
      </c>
      <c r="O584" s="15">
        <f>SUM($N$8:N584)</f>
        <v>4.1815091868861523E-2</v>
      </c>
      <c r="P584" s="15" t="str">
        <f t="shared" si="103"/>
        <v>0</v>
      </c>
      <c r="Q584" s="18">
        <f t="shared" si="104"/>
        <v>0</v>
      </c>
      <c r="R584" s="15">
        <f>SUM($Q$8:Q585)</f>
        <v>1.9006561744251711E-2</v>
      </c>
      <c r="S584" s="15">
        <f t="shared" si="105"/>
        <v>47.896535595514308</v>
      </c>
    </row>
    <row r="585" spans="2:19" x14ac:dyDescent="0.25">
      <c r="B585" s="3" t="s">
        <v>38</v>
      </c>
      <c r="C585" s="3">
        <v>577</v>
      </c>
      <c r="D585" s="3">
        <v>577</v>
      </c>
      <c r="E585" s="9">
        <v>0</v>
      </c>
      <c r="F585" s="15">
        <f t="shared" si="106"/>
        <v>0</v>
      </c>
      <c r="G585" s="15">
        <f t="shared" si="107"/>
        <v>0</v>
      </c>
      <c r="H585" s="15">
        <f t="shared" ref="H585:H648" si="108">1010*9.81</f>
        <v>9908.1</v>
      </c>
      <c r="I585">
        <f t="shared" ref="I585:I648" si="109">(1010*F585)</f>
        <v>0</v>
      </c>
      <c r="J585">
        <f t="shared" ref="J585:J648" si="110">0.0125*H585</f>
        <v>123.85125000000001</v>
      </c>
      <c r="K585">
        <f t="shared" ref="K585:K648" si="111">0.5*1.202*2.01*0.32*(E585/3.6)^2</f>
        <v>0</v>
      </c>
      <c r="L585" s="15">
        <f t="shared" ref="L585:L648" si="112">K585+J585+I585</f>
        <v>123.85125000000001</v>
      </c>
      <c r="M585" s="17">
        <f t="shared" ref="M585:M648" si="113">L585*E585</f>
        <v>0</v>
      </c>
      <c r="N585" s="18">
        <f t="shared" ref="N585:N648" si="114">IF(L585&lt;0,"0",L585)*0.0000002778</f>
        <v>3.4405877250000005E-5</v>
      </c>
      <c r="O585" s="15">
        <f>SUM($N$8:N585)</f>
        <v>4.1849497746111526E-2</v>
      </c>
      <c r="P585" s="15" t="str">
        <f t="shared" ref="P585:P648" si="115">IF(L585&gt;0,"0",L585)</f>
        <v>0</v>
      </c>
      <c r="Q585" s="18">
        <f t="shared" ref="Q585:Q648" si="116">(P585-(2*P585))*0.0000002778</f>
        <v>0</v>
      </c>
      <c r="R585" s="15">
        <f>SUM($Q$8:Q586)</f>
        <v>1.9006561744251711E-2</v>
      </c>
      <c r="S585" s="15">
        <f t="shared" ref="S585:S648" si="117">(R585*3600)*0.7</f>
        <v>47.896535595514308</v>
      </c>
    </row>
    <row r="586" spans="2:19" x14ac:dyDescent="0.25">
      <c r="B586" s="3" t="s">
        <v>38</v>
      </c>
      <c r="C586" s="3">
        <v>578</v>
      </c>
      <c r="D586" s="3">
        <v>578</v>
      </c>
      <c r="E586" s="9">
        <v>0</v>
      </c>
      <c r="F586" s="15">
        <f t="shared" ref="F586:F649" si="118">($E587-$E585)/2/3.6</f>
        <v>0</v>
      </c>
      <c r="G586" s="15">
        <f t="shared" ref="G586:G649" si="119">($E587-$E585)/2</f>
        <v>0</v>
      </c>
      <c r="H586" s="15">
        <f t="shared" si="108"/>
        <v>9908.1</v>
      </c>
      <c r="I586">
        <f t="shared" si="109"/>
        <v>0</v>
      </c>
      <c r="J586">
        <f t="shared" si="110"/>
        <v>123.85125000000001</v>
      </c>
      <c r="K586">
        <f t="shared" si="111"/>
        <v>0</v>
      </c>
      <c r="L586" s="15">
        <f t="shared" si="112"/>
        <v>123.85125000000001</v>
      </c>
      <c r="M586" s="17">
        <f t="shared" si="113"/>
        <v>0</v>
      </c>
      <c r="N586" s="18">
        <f t="shared" si="114"/>
        <v>3.4405877250000005E-5</v>
      </c>
      <c r="O586" s="15">
        <f>SUM($N$8:N586)</f>
        <v>4.1883903623361529E-2</v>
      </c>
      <c r="P586" s="15" t="str">
        <f t="shared" si="115"/>
        <v>0</v>
      </c>
      <c r="Q586" s="18">
        <f t="shared" si="116"/>
        <v>0</v>
      </c>
      <c r="R586" s="15">
        <f>SUM($Q$8:Q587)</f>
        <v>1.9006561744251711E-2</v>
      </c>
      <c r="S586" s="15">
        <f t="shared" si="117"/>
        <v>47.896535595514308</v>
      </c>
    </row>
    <row r="587" spans="2:19" x14ac:dyDescent="0.25">
      <c r="B587" s="3" t="s">
        <v>38</v>
      </c>
      <c r="C587" s="3">
        <v>579</v>
      </c>
      <c r="D587" s="3">
        <v>579</v>
      </c>
      <c r="E587" s="9">
        <v>0</v>
      </c>
      <c r="F587" s="15">
        <f t="shared" si="118"/>
        <v>0</v>
      </c>
      <c r="G587" s="15">
        <f t="shared" si="119"/>
        <v>0</v>
      </c>
      <c r="H587" s="15">
        <f t="shared" si="108"/>
        <v>9908.1</v>
      </c>
      <c r="I587">
        <f t="shared" si="109"/>
        <v>0</v>
      </c>
      <c r="J587">
        <f t="shared" si="110"/>
        <v>123.85125000000001</v>
      </c>
      <c r="K587">
        <f t="shared" si="111"/>
        <v>0</v>
      </c>
      <c r="L587" s="15">
        <f t="shared" si="112"/>
        <v>123.85125000000001</v>
      </c>
      <c r="M587" s="17">
        <f t="shared" si="113"/>
        <v>0</v>
      </c>
      <c r="N587" s="18">
        <f t="shared" si="114"/>
        <v>3.4405877250000005E-5</v>
      </c>
      <c r="O587" s="15">
        <f>SUM($N$8:N587)</f>
        <v>4.1918309500611532E-2</v>
      </c>
      <c r="P587" s="15" t="str">
        <f t="shared" si="115"/>
        <v>0</v>
      </c>
      <c r="Q587" s="18">
        <f t="shared" si="116"/>
        <v>0</v>
      </c>
      <c r="R587" s="15">
        <f>SUM($Q$8:Q588)</f>
        <v>1.9006561744251711E-2</v>
      </c>
      <c r="S587" s="15">
        <f t="shared" si="117"/>
        <v>47.896535595514308</v>
      </c>
    </row>
    <row r="588" spans="2:19" x14ac:dyDescent="0.25">
      <c r="B588" s="3" t="s">
        <v>38</v>
      </c>
      <c r="C588" s="3">
        <v>580</v>
      </c>
      <c r="D588" s="3">
        <v>580</v>
      </c>
      <c r="E588" s="9">
        <v>0</v>
      </c>
      <c r="F588" s="15">
        <f t="shared" si="118"/>
        <v>0</v>
      </c>
      <c r="G588" s="15">
        <f t="shared" si="119"/>
        <v>0</v>
      </c>
      <c r="H588" s="15">
        <f t="shared" si="108"/>
        <v>9908.1</v>
      </c>
      <c r="I588">
        <f t="shared" si="109"/>
        <v>0</v>
      </c>
      <c r="J588">
        <f t="shared" si="110"/>
        <v>123.85125000000001</v>
      </c>
      <c r="K588">
        <f t="shared" si="111"/>
        <v>0</v>
      </c>
      <c r="L588" s="15">
        <f t="shared" si="112"/>
        <v>123.85125000000001</v>
      </c>
      <c r="M588" s="17">
        <f t="shared" si="113"/>
        <v>0</v>
      </c>
      <c r="N588" s="18">
        <f t="shared" si="114"/>
        <v>3.4405877250000005E-5</v>
      </c>
      <c r="O588" s="15">
        <f>SUM($N$8:N588)</f>
        <v>4.1952715377861535E-2</v>
      </c>
      <c r="P588" s="15" t="str">
        <f t="shared" si="115"/>
        <v>0</v>
      </c>
      <c r="Q588" s="18">
        <f t="shared" si="116"/>
        <v>0</v>
      </c>
      <c r="R588" s="15">
        <f>SUM($Q$8:Q589)</f>
        <v>1.9006561744251711E-2</v>
      </c>
      <c r="S588" s="15">
        <f t="shared" si="117"/>
        <v>47.896535595514308</v>
      </c>
    </row>
    <row r="589" spans="2:19" x14ac:dyDescent="0.25">
      <c r="B589" s="3" t="s">
        <v>38</v>
      </c>
      <c r="C589" s="3">
        <v>581</v>
      </c>
      <c r="D589" s="3">
        <v>581</v>
      </c>
      <c r="E589" s="9">
        <v>0</v>
      </c>
      <c r="F589" s="15">
        <f t="shared" si="118"/>
        <v>0</v>
      </c>
      <c r="G589" s="15">
        <f t="shared" si="119"/>
        <v>0</v>
      </c>
      <c r="H589" s="15">
        <f t="shared" si="108"/>
        <v>9908.1</v>
      </c>
      <c r="I589">
        <f t="shared" si="109"/>
        <v>0</v>
      </c>
      <c r="J589">
        <f t="shared" si="110"/>
        <v>123.85125000000001</v>
      </c>
      <c r="K589">
        <f t="shared" si="111"/>
        <v>0</v>
      </c>
      <c r="L589" s="15">
        <f t="shared" si="112"/>
        <v>123.85125000000001</v>
      </c>
      <c r="M589" s="17">
        <f t="shared" si="113"/>
        <v>0</v>
      </c>
      <c r="N589" s="18">
        <f t="shared" si="114"/>
        <v>3.4405877250000005E-5</v>
      </c>
      <c r="O589" s="15">
        <f>SUM($N$8:N589)</f>
        <v>4.1987121255111538E-2</v>
      </c>
      <c r="P589" s="15" t="str">
        <f t="shared" si="115"/>
        <v>0</v>
      </c>
      <c r="Q589" s="18">
        <f t="shared" si="116"/>
        <v>0</v>
      </c>
      <c r="R589" s="15">
        <f>SUM($Q$8:Q590)</f>
        <v>1.9006561744251711E-2</v>
      </c>
      <c r="S589" s="15">
        <f t="shared" si="117"/>
        <v>47.896535595514308</v>
      </c>
    </row>
    <row r="590" spans="2:19" x14ac:dyDescent="0.25">
      <c r="B590" s="3" t="s">
        <v>38</v>
      </c>
      <c r="C590" s="3">
        <v>582</v>
      </c>
      <c r="D590" s="3">
        <v>582</v>
      </c>
      <c r="E590" s="9">
        <v>0</v>
      </c>
      <c r="F590" s="15">
        <f t="shared" si="118"/>
        <v>0</v>
      </c>
      <c r="G590" s="15">
        <f t="shared" si="119"/>
        <v>0</v>
      </c>
      <c r="H590" s="15">
        <f t="shared" si="108"/>
        <v>9908.1</v>
      </c>
      <c r="I590">
        <f t="shared" si="109"/>
        <v>0</v>
      </c>
      <c r="J590">
        <f t="shared" si="110"/>
        <v>123.85125000000001</v>
      </c>
      <c r="K590">
        <f t="shared" si="111"/>
        <v>0</v>
      </c>
      <c r="L590" s="15">
        <f t="shared" si="112"/>
        <v>123.85125000000001</v>
      </c>
      <c r="M590" s="17">
        <f t="shared" si="113"/>
        <v>0</v>
      </c>
      <c r="N590" s="18">
        <f t="shared" si="114"/>
        <v>3.4405877250000005E-5</v>
      </c>
      <c r="O590" s="15">
        <f>SUM($N$8:N590)</f>
        <v>4.2021527132361541E-2</v>
      </c>
      <c r="P590" s="15" t="str">
        <f t="shared" si="115"/>
        <v>0</v>
      </c>
      <c r="Q590" s="18">
        <f t="shared" si="116"/>
        <v>0</v>
      </c>
      <c r="R590" s="15">
        <f>SUM($Q$8:Q591)</f>
        <v>1.9006561744251711E-2</v>
      </c>
      <c r="S590" s="15">
        <f t="shared" si="117"/>
        <v>47.896535595514308</v>
      </c>
    </row>
    <row r="591" spans="2:19" x14ac:dyDescent="0.25">
      <c r="B591" s="3" t="s">
        <v>38</v>
      </c>
      <c r="C591" s="3">
        <v>583</v>
      </c>
      <c r="D591" s="3">
        <v>583</v>
      </c>
      <c r="E591" s="9">
        <v>0</v>
      </c>
      <c r="F591" s="15">
        <f t="shared" si="118"/>
        <v>0</v>
      </c>
      <c r="G591" s="15">
        <f t="shared" si="119"/>
        <v>0</v>
      </c>
      <c r="H591" s="15">
        <f t="shared" si="108"/>
        <v>9908.1</v>
      </c>
      <c r="I591">
        <f t="shared" si="109"/>
        <v>0</v>
      </c>
      <c r="J591">
        <f t="shared" si="110"/>
        <v>123.85125000000001</v>
      </c>
      <c r="K591">
        <f t="shared" si="111"/>
        <v>0</v>
      </c>
      <c r="L591" s="15">
        <f t="shared" si="112"/>
        <v>123.85125000000001</v>
      </c>
      <c r="M591" s="17">
        <f t="shared" si="113"/>
        <v>0</v>
      </c>
      <c r="N591" s="18">
        <f t="shared" si="114"/>
        <v>3.4405877250000005E-5</v>
      </c>
      <c r="O591" s="15">
        <f>SUM($N$8:N591)</f>
        <v>4.2055933009611544E-2</v>
      </c>
      <c r="P591" s="15" t="str">
        <f t="shared" si="115"/>
        <v>0</v>
      </c>
      <c r="Q591" s="18">
        <f t="shared" si="116"/>
        <v>0</v>
      </c>
      <c r="R591" s="15">
        <f>SUM($Q$8:Q592)</f>
        <v>1.9006561744251711E-2</v>
      </c>
      <c r="S591" s="15">
        <f t="shared" si="117"/>
        <v>47.896535595514308</v>
      </c>
    </row>
    <row r="592" spans="2:19" x14ac:dyDescent="0.25">
      <c r="B592" s="3" t="s">
        <v>38</v>
      </c>
      <c r="C592" s="3">
        <v>584</v>
      </c>
      <c r="D592" s="3">
        <v>584</v>
      </c>
      <c r="E592" s="9">
        <v>0</v>
      </c>
      <c r="F592" s="15">
        <f t="shared" si="118"/>
        <v>0</v>
      </c>
      <c r="G592" s="15">
        <f t="shared" si="119"/>
        <v>0</v>
      </c>
      <c r="H592" s="15">
        <f t="shared" si="108"/>
        <v>9908.1</v>
      </c>
      <c r="I592">
        <f t="shared" si="109"/>
        <v>0</v>
      </c>
      <c r="J592">
        <f t="shared" si="110"/>
        <v>123.85125000000001</v>
      </c>
      <c r="K592">
        <f t="shared" si="111"/>
        <v>0</v>
      </c>
      <c r="L592" s="15">
        <f t="shared" si="112"/>
        <v>123.85125000000001</v>
      </c>
      <c r="M592" s="17">
        <f t="shared" si="113"/>
        <v>0</v>
      </c>
      <c r="N592" s="18">
        <f t="shared" si="114"/>
        <v>3.4405877250000005E-5</v>
      </c>
      <c r="O592" s="15">
        <f>SUM($N$8:N592)</f>
        <v>4.2090338886861547E-2</v>
      </c>
      <c r="P592" s="15" t="str">
        <f t="shared" si="115"/>
        <v>0</v>
      </c>
      <c r="Q592" s="18">
        <f t="shared" si="116"/>
        <v>0</v>
      </c>
      <c r="R592" s="15">
        <f>SUM($Q$8:Q593)</f>
        <v>1.9006561744251711E-2</v>
      </c>
      <c r="S592" s="15">
        <f t="shared" si="117"/>
        <v>47.896535595514308</v>
      </c>
    </row>
    <row r="593" spans="2:19" x14ac:dyDescent="0.25">
      <c r="B593" s="3" t="s">
        <v>38</v>
      </c>
      <c r="C593" s="3">
        <v>585</v>
      </c>
      <c r="D593" s="3">
        <v>585</v>
      </c>
      <c r="E593" s="9">
        <v>0</v>
      </c>
      <c r="F593" s="15">
        <f t="shared" si="118"/>
        <v>0</v>
      </c>
      <c r="G593" s="15">
        <f t="shared" si="119"/>
        <v>0</v>
      </c>
      <c r="H593" s="15">
        <f t="shared" si="108"/>
        <v>9908.1</v>
      </c>
      <c r="I593">
        <f t="shared" si="109"/>
        <v>0</v>
      </c>
      <c r="J593">
        <f t="shared" si="110"/>
        <v>123.85125000000001</v>
      </c>
      <c r="K593">
        <f t="shared" si="111"/>
        <v>0</v>
      </c>
      <c r="L593" s="15">
        <f t="shared" si="112"/>
        <v>123.85125000000001</v>
      </c>
      <c r="M593" s="17">
        <f t="shared" si="113"/>
        <v>0</v>
      </c>
      <c r="N593" s="18">
        <f t="shared" si="114"/>
        <v>3.4405877250000005E-5</v>
      </c>
      <c r="O593" s="15">
        <f>SUM($N$8:N593)</f>
        <v>4.212474476411155E-2</v>
      </c>
      <c r="P593" s="15" t="str">
        <f t="shared" si="115"/>
        <v>0</v>
      </c>
      <c r="Q593" s="18">
        <f t="shared" si="116"/>
        <v>0</v>
      </c>
      <c r="R593" s="15">
        <f>SUM($Q$8:Q594)</f>
        <v>1.9006561744251711E-2</v>
      </c>
      <c r="S593" s="15">
        <f t="shared" si="117"/>
        <v>47.896535595514308</v>
      </c>
    </row>
    <row r="594" spans="2:19" x14ac:dyDescent="0.25">
      <c r="B594" s="3" t="s">
        <v>38</v>
      </c>
      <c r="C594" s="3">
        <v>586</v>
      </c>
      <c r="D594" s="3">
        <v>586</v>
      </c>
      <c r="E594" s="9">
        <v>0</v>
      </c>
      <c r="F594" s="15">
        <f t="shared" si="118"/>
        <v>0</v>
      </c>
      <c r="G594" s="15">
        <f t="shared" si="119"/>
        <v>0</v>
      </c>
      <c r="H594" s="15">
        <f t="shared" si="108"/>
        <v>9908.1</v>
      </c>
      <c r="I594">
        <f t="shared" si="109"/>
        <v>0</v>
      </c>
      <c r="J594">
        <f t="shared" si="110"/>
        <v>123.85125000000001</v>
      </c>
      <c r="K594">
        <f t="shared" si="111"/>
        <v>0</v>
      </c>
      <c r="L594" s="15">
        <f t="shared" si="112"/>
        <v>123.85125000000001</v>
      </c>
      <c r="M594" s="17">
        <f t="shared" si="113"/>
        <v>0</v>
      </c>
      <c r="N594" s="18">
        <f t="shared" si="114"/>
        <v>3.4405877250000005E-5</v>
      </c>
      <c r="O594" s="15">
        <f>SUM($N$8:N594)</f>
        <v>4.2159150641361554E-2</v>
      </c>
      <c r="P594" s="15" t="str">
        <f t="shared" si="115"/>
        <v>0</v>
      </c>
      <c r="Q594" s="18">
        <f t="shared" si="116"/>
        <v>0</v>
      </c>
      <c r="R594" s="15">
        <f>SUM($Q$8:Q595)</f>
        <v>1.9006561744251711E-2</v>
      </c>
      <c r="S594" s="15">
        <f t="shared" si="117"/>
        <v>47.896535595514308</v>
      </c>
    </row>
    <row r="595" spans="2:19" x14ac:dyDescent="0.25">
      <c r="B595" s="3" t="s">
        <v>38</v>
      </c>
      <c r="C595" s="3">
        <v>587</v>
      </c>
      <c r="D595" s="3">
        <v>587</v>
      </c>
      <c r="E595" s="9">
        <v>0</v>
      </c>
      <c r="F595" s="15">
        <f t="shared" si="118"/>
        <v>0</v>
      </c>
      <c r="G595" s="15">
        <f t="shared" si="119"/>
        <v>0</v>
      </c>
      <c r="H595" s="15">
        <f t="shared" si="108"/>
        <v>9908.1</v>
      </c>
      <c r="I595">
        <f t="shared" si="109"/>
        <v>0</v>
      </c>
      <c r="J595">
        <f t="shared" si="110"/>
        <v>123.85125000000001</v>
      </c>
      <c r="K595">
        <f t="shared" si="111"/>
        <v>0</v>
      </c>
      <c r="L595" s="15">
        <f t="shared" si="112"/>
        <v>123.85125000000001</v>
      </c>
      <c r="M595" s="17">
        <f t="shared" si="113"/>
        <v>0</v>
      </c>
      <c r="N595" s="18">
        <f t="shared" si="114"/>
        <v>3.4405877250000005E-5</v>
      </c>
      <c r="O595" s="15">
        <f>SUM($N$8:N595)</f>
        <v>4.2193556518611557E-2</v>
      </c>
      <c r="P595" s="15" t="str">
        <f t="shared" si="115"/>
        <v>0</v>
      </c>
      <c r="Q595" s="18">
        <f t="shared" si="116"/>
        <v>0</v>
      </c>
      <c r="R595" s="15">
        <f>SUM($Q$8:Q596)</f>
        <v>1.9006561744251711E-2</v>
      </c>
      <c r="S595" s="15">
        <f t="shared" si="117"/>
        <v>47.896535595514308</v>
      </c>
    </row>
    <row r="596" spans="2:19" x14ac:dyDescent="0.25">
      <c r="B596" s="3" t="s">
        <v>38</v>
      </c>
      <c r="C596" s="3">
        <v>588</v>
      </c>
      <c r="D596" s="3">
        <v>588</v>
      </c>
      <c r="E596" s="9">
        <v>0</v>
      </c>
      <c r="F596" s="15">
        <f t="shared" si="118"/>
        <v>0</v>
      </c>
      <c r="G596" s="15">
        <f t="shared" si="119"/>
        <v>0</v>
      </c>
      <c r="H596" s="15">
        <f t="shared" si="108"/>
        <v>9908.1</v>
      </c>
      <c r="I596">
        <f t="shared" si="109"/>
        <v>0</v>
      </c>
      <c r="J596">
        <f t="shared" si="110"/>
        <v>123.85125000000001</v>
      </c>
      <c r="K596">
        <f t="shared" si="111"/>
        <v>0</v>
      </c>
      <c r="L596" s="15">
        <f t="shared" si="112"/>
        <v>123.85125000000001</v>
      </c>
      <c r="M596" s="17">
        <f t="shared" si="113"/>
        <v>0</v>
      </c>
      <c r="N596" s="18">
        <f t="shared" si="114"/>
        <v>3.4405877250000005E-5</v>
      </c>
      <c r="O596" s="15">
        <f>SUM($N$8:N596)</f>
        <v>4.222796239586156E-2</v>
      </c>
      <c r="P596" s="15" t="str">
        <f t="shared" si="115"/>
        <v>0</v>
      </c>
      <c r="Q596" s="18">
        <f t="shared" si="116"/>
        <v>0</v>
      </c>
      <c r="R596" s="15">
        <f>SUM($Q$8:Q597)</f>
        <v>1.9006561744251711E-2</v>
      </c>
      <c r="S596" s="15">
        <f t="shared" si="117"/>
        <v>47.896535595514308</v>
      </c>
    </row>
    <row r="597" spans="2:19" x14ac:dyDescent="0.25">
      <c r="B597" s="3" t="s">
        <v>38</v>
      </c>
      <c r="C597" s="3">
        <v>589</v>
      </c>
      <c r="D597" s="3">
        <v>589</v>
      </c>
      <c r="E597" s="9">
        <v>0</v>
      </c>
      <c r="F597" s="15">
        <f t="shared" si="118"/>
        <v>0</v>
      </c>
      <c r="G597" s="15">
        <f t="shared" si="119"/>
        <v>0</v>
      </c>
      <c r="H597" s="15">
        <f t="shared" si="108"/>
        <v>9908.1</v>
      </c>
      <c r="I597">
        <f t="shared" si="109"/>
        <v>0</v>
      </c>
      <c r="J597">
        <f t="shared" si="110"/>
        <v>123.85125000000001</v>
      </c>
      <c r="K597">
        <f t="shared" si="111"/>
        <v>0</v>
      </c>
      <c r="L597" s="15">
        <f t="shared" si="112"/>
        <v>123.85125000000001</v>
      </c>
      <c r="M597" s="17">
        <f t="shared" si="113"/>
        <v>0</v>
      </c>
      <c r="N597" s="18">
        <f t="shared" si="114"/>
        <v>3.4405877250000005E-5</v>
      </c>
      <c r="O597" s="15">
        <f>SUM($N$8:N597)</f>
        <v>4.2262368273111563E-2</v>
      </c>
      <c r="P597" s="15" t="str">
        <f t="shared" si="115"/>
        <v>0</v>
      </c>
      <c r="Q597" s="18">
        <f t="shared" si="116"/>
        <v>0</v>
      </c>
      <c r="R597" s="15">
        <f>SUM($Q$8:Q598)</f>
        <v>1.9006561744251711E-2</v>
      </c>
      <c r="S597" s="15">
        <f t="shared" si="117"/>
        <v>47.896535595514308</v>
      </c>
    </row>
    <row r="598" spans="2:19" x14ac:dyDescent="0.25">
      <c r="B598" s="4" t="s">
        <v>39</v>
      </c>
      <c r="C598" s="4">
        <v>590</v>
      </c>
      <c r="D598" s="4">
        <v>1</v>
      </c>
      <c r="E598" s="10">
        <v>0</v>
      </c>
      <c r="F598" s="15">
        <f t="shared" si="118"/>
        <v>0</v>
      </c>
      <c r="G598" s="15">
        <f t="shared" si="119"/>
        <v>0</v>
      </c>
      <c r="H598" s="15">
        <f t="shared" si="108"/>
        <v>9908.1</v>
      </c>
      <c r="I598">
        <f t="shared" si="109"/>
        <v>0</v>
      </c>
      <c r="J598">
        <f t="shared" si="110"/>
        <v>123.85125000000001</v>
      </c>
      <c r="K598">
        <f t="shared" si="111"/>
        <v>0</v>
      </c>
      <c r="L598" s="15">
        <f t="shared" si="112"/>
        <v>123.85125000000001</v>
      </c>
      <c r="M598" s="17">
        <f t="shared" si="113"/>
        <v>0</v>
      </c>
      <c r="N598" s="18">
        <f t="shared" si="114"/>
        <v>3.4405877250000005E-5</v>
      </c>
      <c r="O598" s="15">
        <f>SUM($N$8:N598)</f>
        <v>4.2296774150361566E-2</v>
      </c>
      <c r="P598" s="15" t="str">
        <f t="shared" si="115"/>
        <v>0</v>
      </c>
      <c r="Q598" s="18">
        <f t="shared" si="116"/>
        <v>0</v>
      </c>
      <c r="R598" s="15">
        <f>SUM($Q$8:Q599)</f>
        <v>1.9006561744251711E-2</v>
      </c>
      <c r="S598" s="15">
        <f t="shared" si="117"/>
        <v>47.896535595514308</v>
      </c>
    </row>
    <row r="599" spans="2:19" x14ac:dyDescent="0.25">
      <c r="B599" s="4" t="s">
        <v>39</v>
      </c>
      <c r="C599" s="4">
        <v>591</v>
      </c>
      <c r="D599" s="4">
        <v>2</v>
      </c>
      <c r="E599" s="10">
        <v>0</v>
      </c>
      <c r="F599" s="15">
        <f t="shared" si="118"/>
        <v>0</v>
      </c>
      <c r="G599" s="15">
        <f t="shared" si="119"/>
        <v>0</v>
      </c>
      <c r="H599" s="15">
        <f t="shared" si="108"/>
        <v>9908.1</v>
      </c>
      <c r="I599">
        <f t="shared" si="109"/>
        <v>0</v>
      </c>
      <c r="J599">
        <f t="shared" si="110"/>
        <v>123.85125000000001</v>
      </c>
      <c r="K599">
        <f t="shared" si="111"/>
        <v>0</v>
      </c>
      <c r="L599" s="15">
        <f t="shared" si="112"/>
        <v>123.85125000000001</v>
      </c>
      <c r="M599" s="17">
        <f t="shared" si="113"/>
        <v>0</v>
      </c>
      <c r="N599" s="18">
        <f t="shared" si="114"/>
        <v>3.4405877250000005E-5</v>
      </c>
      <c r="O599" s="15">
        <f>SUM($N$8:N599)</f>
        <v>4.2331180027611569E-2</v>
      </c>
      <c r="P599" s="15" t="str">
        <f t="shared" si="115"/>
        <v>0</v>
      </c>
      <c r="Q599" s="18">
        <f t="shared" si="116"/>
        <v>0</v>
      </c>
      <c r="R599" s="15">
        <f>SUM($Q$8:Q600)</f>
        <v>1.9006561744251711E-2</v>
      </c>
      <c r="S599" s="15">
        <f t="shared" si="117"/>
        <v>47.896535595514308</v>
      </c>
    </row>
    <row r="600" spans="2:19" x14ac:dyDescent="0.25">
      <c r="B600" s="4" t="s">
        <v>39</v>
      </c>
      <c r="C600" s="4">
        <v>592</v>
      </c>
      <c r="D600" s="4">
        <v>3</v>
      </c>
      <c r="E600" s="10">
        <v>0</v>
      </c>
      <c r="F600" s="15">
        <f t="shared" si="118"/>
        <v>0</v>
      </c>
      <c r="G600" s="15">
        <f t="shared" si="119"/>
        <v>0</v>
      </c>
      <c r="H600" s="15">
        <f t="shared" si="108"/>
        <v>9908.1</v>
      </c>
      <c r="I600">
        <f t="shared" si="109"/>
        <v>0</v>
      </c>
      <c r="J600">
        <f t="shared" si="110"/>
        <v>123.85125000000001</v>
      </c>
      <c r="K600">
        <f t="shared" si="111"/>
        <v>0</v>
      </c>
      <c r="L600" s="15">
        <f t="shared" si="112"/>
        <v>123.85125000000001</v>
      </c>
      <c r="M600" s="17">
        <f t="shared" si="113"/>
        <v>0</v>
      </c>
      <c r="N600" s="18">
        <f t="shared" si="114"/>
        <v>3.4405877250000005E-5</v>
      </c>
      <c r="O600" s="15">
        <f>SUM($N$8:N600)</f>
        <v>4.2365585904861572E-2</v>
      </c>
      <c r="P600" s="15" t="str">
        <f t="shared" si="115"/>
        <v>0</v>
      </c>
      <c r="Q600" s="18">
        <f t="shared" si="116"/>
        <v>0</v>
      </c>
      <c r="R600" s="15">
        <f>SUM($Q$8:Q601)</f>
        <v>1.9006561744251711E-2</v>
      </c>
      <c r="S600" s="15">
        <f t="shared" si="117"/>
        <v>47.896535595514308</v>
      </c>
    </row>
    <row r="601" spans="2:19" x14ac:dyDescent="0.25">
      <c r="B601" s="4" t="s">
        <v>39</v>
      </c>
      <c r="C601" s="4">
        <v>593</v>
      </c>
      <c r="D601" s="4">
        <v>4</v>
      </c>
      <c r="E601" s="10">
        <v>0</v>
      </c>
      <c r="F601" s="15">
        <f t="shared" si="118"/>
        <v>0</v>
      </c>
      <c r="G601" s="15">
        <f t="shared" si="119"/>
        <v>0</v>
      </c>
      <c r="H601" s="15">
        <f t="shared" si="108"/>
        <v>9908.1</v>
      </c>
      <c r="I601">
        <f t="shared" si="109"/>
        <v>0</v>
      </c>
      <c r="J601">
        <f t="shared" si="110"/>
        <v>123.85125000000001</v>
      </c>
      <c r="K601">
        <f t="shared" si="111"/>
        <v>0</v>
      </c>
      <c r="L601" s="15">
        <f t="shared" si="112"/>
        <v>123.85125000000001</v>
      </c>
      <c r="M601" s="17">
        <f t="shared" si="113"/>
        <v>0</v>
      </c>
      <c r="N601" s="18">
        <f t="shared" si="114"/>
        <v>3.4405877250000005E-5</v>
      </c>
      <c r="O601" s="15">
        <f>SUM($N$8:N601)</f>
        <v>4.2399991782111575E-2</v>
      </c>
      <c r="P601" s="15" t="str">
        <f t="shared" si="115"/>
        <v>0</v>
      </c>
      <c r="Q601" s="18">
        <f t="shared" si="116"/>
        <v>0</v>
      </c>
      <c r="R601" s="15">
        <f>SUM($Q$8:Q602)</f>
        <v>1.9006561744251711E-2</v>
      </c>
      <c r="S601" s="15">
        <f t="shared" si="117"/>
        <v>47.896535595514308</v>
      </c>
    </row>
    <row r="602" spans="2:19" x14ac:dyDescent="0.25">
      <c r="B602" s="4" t="s">
        <v>39</v>
      </c>
      <c r="C602" s="4">
        <v>594</v>
      </c>
      <c r="D602" s="4">
        <v>5</v>
      </c>
      <c r="E602" s="10">
        <v>0</v>
      </c>
      <c r="F602" s="15">
        <f t="shared" si="118"/>
        <v>0</v>
      </c>
      <c r="G602" s="15">
        <f t="shared" si="119"/>
        <v>0</v>
      </c>
      <c r="H602" s="15">
        <f t="shared" si="108"/>
        <v>9908.1</v>
      </c>
      <c r="I602">
        <f t="shared" si="109"/>
        <v>0</v>
      </c>
      <c r="J602">
        <f t="shared" si="110"/>
        <v>123.85125000000001</v>
      </c>
      <c r="K602">
        <f t="shared" si="111"/>
        <v>0</v>
      </c>
      <c r="L602" s="15">
        <f t="shared" si="112"/>
        <v>123.85125000000001</v>
      </c>
      <c r="M602" s="17">
        <f t="shared" si="113"/>
        <v>0</v>
      </c>
      <c r="N602" s="18">
        <f t="shared" si="114"/>
        <v>3.4405877250000005E-5</v>
      </c>
      <c r="O602" s="15">
        <f>SUM($N$8:N602)</f>
        <v>4.2434397659361578E-2</v>
      </c>
      <c r="P602" s="15" t="str">
        <f t="shared" si="115"/>
        <v>0</v>
      </c>
      <c r="Q602" s="18">
        <f t="shared" si="116"/>
        <v>0</v>
      </c>
      <c r="R602" s="15">
        <f>SUM($Q$8:Q603)</f>
        <v>1.9006561744251711E-2</v>
      </c>
      <c r="S602" s="15">
        <f t="shared" si="117"/>
        <v>47.896535595514308</v>
      </c>
    </row>
    <row r="603" spans="2:19" x14ac:dyDescent="0.25">
      <c r="B603" s="4" t="s">
        <v>39</v>
      </c>
      <c r="C603" s="4">
        <v>595</v>
      </c>
      <c r="D603" s="4">
        <v>6</v>
      </c>
      <c r="E603" s="10">
        <v>0</v>
      </c>
      <c r="F603" s="15">
        <f t="shared" si="118"/>
        <v>0</v>
      </c>
      <c r="G603" s="15">
        <f t="shared" si="119"/>
        <v>0</v>
      </c>
      <c r="H603" s="15">
        <f t="shared" si="108"/>
        <v>9908.1</v>
      </c>
      <c r="I603">
        <f t="shared" si="109"/>
        <v>0</v>
      </c>
      <c r="J603">
        <f t="shared" si="110"/>
        <v>123.85125000000001</v>
      </c>
      <c r="K603">
        <f t="shared" si="111"/>
        <v>0</v>
      </c>
      <c r="L603" s="15">
        <f t="shared" si="112"/>
        <v>123.85125000000001</v>
      </c>
      <c r="M603" s="17">
        <f t="shared" si="113"/>
        <v>0</v>
      </c>
      <c r="N603" s="18">
        <f t="shared" si="114"/>
        <v>3.4405877250000005E-5</v>
      </c>
      <c r="O603" s="15">
        <f>SUM($N$8:N603)</f>
        <v>4.2468803536611581E-2</v>
      </c>
      <c r="P603" s="15" t="str">
        <f t="shared" si="115"/>
        <v>0</v>
      </c>
      <c r="Q603" s="18">
        <f t="shared" si="116"/>
        <v>0</v>
      </c>
      <c r="R603" s="15">
        <f>SUM($Q$8:Q604)</f>
        <v>1.9006561744251711E-2</v>
      </c>
      <c r="S603" s="15">
        <f t="shared" si="117"/>
        <v>47.896535595514308</v>
      </c>
    </row>
    <row r="604" spans="2:19" x14ac:dyDescent="0.25">
      <c r="B604" s="4" t="s">
        <v>39</v>
      </c>
      <c r="C604" s="4">
        <v>596</v>
      </c>
      <c r="D604" s="4">
        <v>7</v>
      </c>
      <c r="E604" s="10">
        <v>0</v>
      </c>
      <c r="F604" s="15">
        <f t="shared" si="118"/>
        <v>0</v>
      </c>
      <c r="G604" s="15">
        <f t="shared" si="119"/>
        <v>0</v>
      </c>
      <c r="H604" s="15">
        <f t="shared" si="108"/>
        <v>9908.1</v>
      </c>
      <c r="I604">
        <f t="shared" si="109"/>
        <v>0</v>
      </c>
      <c r="J604">
        <f t="shared" si="110"/>
        <v>123.85125000000001</v>
      </c>
      <c r="K604">
        <f t="shared" si="111"/>
        <v>0</v>
      </c>
      <c r="L604" s="15">
        <f t="shared" si="112"/>
        <v>123.85125000000001</v>
      </c>
      <c r="M604" s="17">
        <f t="shared" si="113"/>
        <v>0</v>
      </c>
      <c r="N604" s="18">
        <f t="shared" si="114"/>
        <v>3.4405877250000005E-5</v>
      </c>
      <c r="O604" s="15">
        <f>SUM($N$8:N604)</f>
        <v>4.2503209413861584E-2</v>
      </c>
      <c r="P604" s="15" t="str">
        <f t="shared" si="115"/>
        <v>0</v>
      </c>
      <c r="Q604" s="18">
        <f t="shared" si="116"/>
        <v>0</v>
      </c>
      <c r="R604" s="15">
        <f>SUM($Q$8:Q605)</f>
        <v>1.9006561744251711E-2</v>
      </c>
      <c r="S604" s="15">
        <f t="shared" si="117"/>
        <v>47.896535595514308</v>
      </c>
    </row>
    <row r="605" spans="2:19" x14ac:dyDescent="0.25">
      <c r="B605" s="4" t="s">
        <v>39</v>
      </c>
      <c r="C605" s="4">
        <v>597</v>
      </c>
      <c r="D605" s="4">
        <v>8</v>
      </c>
      <c r="E605" s="10">
        <v>0</v>
      </c>
      <c r="F605" s="15">
        <f t="shared" si="118"/>
        <v>0</v>
      </c>
      <c r="G605" s="15">
        <f t="shared" si="119"/>
        <v>0</v>
      </c>
      <c r="H605" s="15">
        <f t="shared" si="108"/>
        <v>9908.1</v>
      </c>
      <c r="I605">
        <f t="shared" si="109"/>
        <v>0</v>
      </c>
      <c r="J605">
        <f t="shared" si="110"/>
        <v>123.85125000000001</v>
      </c>
      <c r="K605">
        <f t="shared" si="111"/>
        <v>0</v>
      </c>
      <c r="L605" s="15">
        <f t="shared" si="112"/>
        <v>123.85125000000001</v>
      </c>
      <c r="M605" s="17">
        <f t="shared" si="113"/>
        <v>0</v>
      </c>
      <c r="N605" s="18">
        <f t="shared" si="114"/>
        <v>3.4405877250000005E-5</v>
      </c>
      <c r="O605" s="15">
        <f>SUM($N$8:N605)</f>
        <v>4.2537615291111587E-2</v>
      </c>
      <c r="P605" s="15" t="str">
        <f t="shared" si="115"/>
        <v>0</v>
      </c>
      <c r="Q605" s="18">
        <f t="shared" si="116"/>
        <v>0</v>
      </c>
      <c r="R605" s="15">
        <f>SUM($Q$8:Q606)</f>
        <v>1.9006561744251711E-2</v>
      </c>
      <c r="S605" s="15">
        <f t="shared" si="117"/>
        <v>47.896535595514308</v>
      </c>
    </row>
    <row r="606" spans="2:19" x14ac:dyDescent="0.25">
      <c r="B606" s="4" t="s">
        <v>39</v>
      </c>
      <c r="C606" s="4">
        <v>598</v>
      </c>
      <c r="D606" s="4">
        <v>9</v>
      </c>
      <c r="E606" s="10">
        <v>0</v>
      </c>
      <c r="F606" s="15">
        <f t="shared" si="118"/>
        <v>0</v>
      </c>
      <c r="G606" s="15">
        <f t="shared" si="119"/>
        <v>0</v>
      </c>
      <c r="H606" s="15">
        <f t="shared" si="108"/>
        <v>9908.1</v>
      </c>
      <c r="I606">
        <f t="shared" si="109"/>
        <v>0</v>
      </c>
      <c r="J606">
        <f t="shared" si="110"/>
        <v>123.85125000000001</v>
      </c>
      <c r="K606">
        <f t="shared" si="111"/>
        <v>0</v>
      </c>
      <c r="L606" s="15">
        <f t="shared" si="112"/>
        <v>123.85125000000001</v>
      </c>
      <c r="M606" s="17">
        <f t="shared" si="113"/>
        <v>0</v>
      </c>
      <c r="N606" s="18">
        <f t="shared" si="114"/>
        <v>3.4405877250000005E-5</v>
      </c>
      <c r="O606" s="15">
        <f>SUM($N$8:N606)</f>
        <v>4.257202116836159E-2</v>
      </c>
      <c r="P606" s="15" t="str">
        <f t="shared" si="115"/>
        <v>0</v>
      </c>
      <c r="Q606" s="18">
        <f t="shared" si="116"/>
        <v>0</v>
      </c>
      <c r="R606" s="15">
        <f>SUM($Q$8:Q607)</f>
        <v>1.9006561744251711E-2</v>
      </c>
      <c r="S606" s="15">
        <f t="shared" si="117"/>
        <v>47.896535595514308</v>
      </c>
    </row>
    <row r="607" spans="2:19" x14ac:dyDescent="0.25">
      <c r="B607" s="4" t="s">
        <v>39</v>
      </c>
      <c r="C607" s="4">
        <v>599</v>
      </c>
      <c r="D607" s="4">
        <v>10</v>
      </c>
      <c r="E607" s="10">
        <v>0</v>
      </c>
      <c r="F607" s="15">
        <f t="shared" si="118"/>
        <v>0</v>
      </c>
      <c r="G607" s="15">
        <f t="shared" si="119"/>
        <v>0</v>
      </c>
      <c r="H607" s="15">
        <f t="shared" si="108"/>
        <v>9908.1</v>
      </c>
      <c r="I607">
        <f t="shared" si="109"/>
        <v>0</v>
      </c>
      <c r="J607">
        <f t="shared" si="110"/>
        <v>123.85125000000001</v>
      </c>
      <c r="K607">
        <f t="shared" si="111"/>
        <v>0</v>
      </c>
      <c r="L607" s="15">
        <f t="shared" si="112"/>
        <v>123.85125000000001</v>
      </c>
      <c r="M607" s="17">
        <f t="shared" si="113"/>
        <v>0</v>
      </c>
      <c r="N607" s="18">
        <f t="shared" si="114"/>
        <v>3.4405877250000005E-5</v>
      </c>
      <c r="O607" s="15">
        <f>SUM($N$8:N607)</f>
        <v>4.2606427045611593E-2</v>
      </c>
      <c r="P607" s="15" t="str">
        <f t="shared" si="115"/>
        <v>0</v>
      </c>
      <c r="Q607" s="18">
        <f t="shared" si="116"/>
        <v>0</v>
      </c>
      <c r="R607" s="15">
        <f>SUM($Q$8:Q608)</f>
        <v>1.9006561744251711E-2</v>
      </c>
      <c r="S607" s="15">
        <f t="shared" si="117"/>
        <v>47.896535595514308</v>
      </c>
    </row>
    <row r="608" spans="2:19" x14ac:dyDescent="0.25">
      <c r="B608" s="4" t="s">
        <v>39</v>
      </c>
      <c r="C608" s="4">
        <v>600</v>
      </c>
      <c r="D608" s="4">
        <v>11</v>
      </c>
      <c r="E608" s="10">
        <v>0</v>
      </c>
      <c r="F608" s="15">
        <f t="shared" si="118"/>
        <v>0.1388888888888889</v>
      </c>
      <c r="G608" s="15">
        <f t="shared" si="119"/>
        <v>0.5</v>
      </c>
      <c r="H608" s="15">
        <f t="shared" si="108"/>
        <v>9908.1</v>
      </c>
      <c r="I608">
        <f t="shared" si="109"/>
        <v>140.27777777777777</v>
      </c>
      <c r="J608">
        <f t="shared" si="110"/>
        <v>123.85125000000001</v>
      </c>
      <c r="K608">
        <f t="shared" si="111"/>
        <v>0</v>
      </c>
      <c r="L608" s="15">
        <f t="shared" si="112"/>
        <v>264.12902777777776</v>
      </c>
      <c r="M608" s="17">
        <f t="shared" si="113"/>
        <v>0</v>
      </c>
      <c r="N608" s="18">
        <f t="shared" si="114"/>
        <v>7.3375043916666671E-5</v>
      </c>
      <c r="O608" s="15">
        <f>SUM($N$8:N608)</f>
        <v>4.2679802089528263E-2</v>
      </c>
      <c r="P608" s="15" t="str">
        <f t="shared" si="115"/>
        <v>0</v>
      </c>
      <c r="Q608" s="18">
        <f t="shared" si="116"/>
        <v>0</v>
      </c>
      <c r="R608" s="15">
        <f>SUM($Q$8:Q609)</f>
        <v>1.9006561744251711E-2</v>
      </c>
      <c r="S608" s="15">
        <f t="shared" si="117"/>
        <v>47.896535595514308</v>
      </c>
    </row>
    <row r="609" spans="2:19" x14ac:dyDescent="0.25">
      <c r="B609" s="4" t="s">
        <v>39</v>
      </c>
      <c r="C609" s="4">
        <v>601</v>
      </c>
      <c r="D609" s="4">
        <v>12</v>
      </c>
      <c r="E609" s="10">
        <v>1</v>
      </c>
      <c r="F609" s="15">
        <f t="shared" si="118"/>
        <v>0.29166666666666669</v>
      </c>
      <c r="G609" s="15">
        <f t="shared" si="119"/>
        <v>1.05</v>
      </c>
      <c r="H609" s="15">
        <f t="shared" si="108"/>
        <v>9908.1</v>
      </c>
      <c r="I609">
        <f t="shared" si="109"/>
        <v>294.58333333333337</v>
      </c>
      <c r="J609">
        <f t="shared" si="110"/>
        <v>123.85125000000001</v>
      </c>
      <c r="K609">
        <f t="shared" si="111"/>
        <v>2.9827407407407407E-2</v>
      </c>
      <c r="L609" s="15">
        <f t="shared" si="112"/>
        <v>418.46441074074079</v>
      </c>
      <c r="M609" s="17">
        <f t="shared" si="113"/>
        <v>418.46441074074079</v>
      </c>
      <c r="N609" s="18">
        <f t="shared" si="114"/>
        <v>1.1624941330377779E-4</v>
      </c>
      <c r="O609" s="15">
        <f>SUM($N$8:N609)</f>
        <v>4.2796051502832042E-2</v>
      </c>
      <c r="P609" s="15" t="str">
        <f t="shared" si="115"/>
        <v>0</v>
      </c>
      <c r="Q609" s="18">
        <f t="shared" si="116"/>
        <v>0</v>
      </c>
      <c r="R609" s="15">
        <f>SUM($Q$8:Q610)</f>
        <v>1.9006561744251711E-2</v>
      </c>
      <c r="S609" s="15">
        <f t="shared" si="117"/>
        <v>47.896535595514308</v>
      </c>
    </row>
    <row r="610" spans="2:19" x14ac:dyDescent="0.25">
      <c r="B610" s="4" t="s">
        <v>39</v>
      </c>
      <c r="C610" s="4">
        <v>602</v>
      </c>
      <c r="D610" s="4">
        <v>13</v>
      </c>
      <c r="E610" s="10">
        <v>2.1</v>
      </c>
      <c r="F610" s="15">
        <f t="shared" si="118"/>
        <v>0.52777777777777779</v>
      </c>
      <c r="G610" s="15">
        <f t="shared" si="119"/>
        <v>1.9</v>
      </c>
      <c r="H610" s="15">
        <f t="shared" si="108"/>
        <v>9908.1</v>
      </c>
      <c r="I610">
        <f t="shared" si="109"/>
        <v>533.05555555555554</v>
      </c>
      <c r="J610">
        <f t="shared" si="110"/>
        <v>123.85125000000001</v>
      </c>
      <c r="K610">
        <f t="shared" si="111"/>
        <v>0.13153886666666667</v>
      </c>
      <c r="L610" s="15">
        <f t="shared" si="112"/>
        <v>657.03834442222228</v>
      </c>
      <c r="M610" s="17">
        <f t="shared" si="113"/>
        <v>1379.7805232866669</v>
      </c>
      <c r="N610" s="18">
        <f t="shared" si="114"/>
        <v>1.8252525208049337E-4</v>
      </c>
      <c r="O610" s="15">
        <f>SUM($N$8:N610)</f>
        <v>4.2978576754912533E-2</v>
      </c>
      <c r="P610" s="15" t="str">
        <f t="shared" si="115"/>
        <v>0</v>
      </c>
      <c r="Q610" s="18">
        <f t="shared" si="116"/>
        <v>0</v>
      </c>
      <c r="R610" s="15">
        <f>SUM($Q$8:Q611)</f>
        <v>1.9006561744251711E-2</v>
      </c>
      <c r="S610" s="15">
        <f t="shared" si="117"/>
        <v>47.896535595514308</v>
      </c>
    </row>
    <row r="611" spans="2:19" x14ac:dyDescent="0.25">
      <c r="B611" s="4" t="s">
        <v>39</v>
      </c>
      <c r="C611" s="4">
        <v>603</v>
      </c>
      <c r="D611" s="4">
        <v>14</v>
      </c>
      <c r="E611" s="10">
        <v>4.8</v>
      </c>
      <c r="F611" s="15">
        <f t="shared" si="118"/>
        <v>0.97222222222222221</v>
      </c>
      <c r="G611" s="15">
        <f t="shared" si="119"/>
        <v>3.5</v>
      </c>
      <c r="H611" s="15">
        <f t="shared" si="108"/>
        <v>9908.1</v>
      </c>
      <c r="I611">
        <f t="shared" si="109"/>
        <v>981.94444444444446</v>
      </c>
      <c r="J611">
        <f t="shared" si="110"/>
        <v>123.85125000000001</v>
      </c>
      <c r="K611">
        <f t="shared" si="111"/>
        <v>0.68722346666666656</v>
      </c>
      <c r="L611" s="15">
        <f t="shared" si="112"/>
        <v>1106.4829179111111</v>
      </c>
      <c r="M611" s="17">
        <f t="shared" si="113"/>
        <v>5311.1180059733333</v>
      </c>
      <c r="N611" s="18">
        <f t="shared" si="114"/>
        <v>3.0738095459570668E-4</v>
      </c>
      <c r="O611" s="15">
        <f>SUM($N$8:N611)</f>
        <v>4.3285957709508237E-2</v>
      </c>
      <c r="P611" s="15" t="str">
        <f t="shared" si="115"/>
        <v>0</v>
      </c>
      <c r="Q611" s="18">
        <f t="shared" si="116"/>
        <v>0</v>
      </c>
      <c r="R611" s="15">
        <f>SUM($Q$8:Q612)</f>
        <v>1.9006561744251711E-2</v>
      </c>
      <c r="S611" s="15">
        <f t="shared" si="117"/>
        <v>47.896535595514308</v>
      </c>
    </row>
    <row r="612" spans="2:19" x14ac:dyDescent="0.25">
      <c r="B612" s="4" t="s">
        <v>39</v>
      </c>
      <c r="C612" s="4">
        <v>604</v>
      </c>
      <c r="D612" s="4">
        <v>15</v>
      </c>
      <c r="E612" s="10">
        <v>9.1</v>
      </c>
      <c r="F612" s="15">
        <f t="shared" si="118"/>
        <v>1.3055555555555554</v>
      </c>
      <c r="G612" s="15">
        <f t="shared" si="119"/>
        <v>4.6999999999999993</v>
      </c>
      <c r="H612" s="15">
        <f t="shared" si="108"/>
        <v>9908.1</v>
      </c>
      <c r="I612">
        <f t="shared" si="109"/>
        <v>1318.6111111111109</v>
      </c>
      <c r="J612">
        <f t="shared" si="110"/>
        <v>123.85125000000001</v>
      </c>
      <c r="K612">
        <f t="shared" si="111"/>
        <v>2.4700076074074069</v>
      </c>
      <c r="L612" s="15">
        <f t="shared" si="112"/>
        <v>1444.9323687185183</v>
      </c>
      <c r="M612" s="17">
        <f t="shared" si="113"/>
        <v>13148.884555338516</v>
      </c>
      <c r="N612" s="18">
        <f t="shared" si="114"/>
        <v>4.0140221203000442E-4</v>
      </c>
      <c r="O612" s="15">
        <f>SUM($N$8:N612)</f>
        <v>4.3687359921538244E-2</v>
      </c>
      <c r="P612" s="15" t="str">
        <f t="shared" si="115"/>
        <v>0</v>
      </c>
      <c r="Q612" s="18">
        <f t="shared" si="116"/>
        <v>0</v>
      </c>
      <c r="R612" s="15">
        <f>SUM($Q$8:Q613)</f>
        <v>1.9006561744251711E-2</v>
      </c>
      <c r="S612" s="15">
        <f t="shared" si="117"/>
        <v>47.896535595514308</v>
      </c>
    </row>
    <row r="613" spans="2:19" x14ac:dyDescent="0.25">
      <c r="B613" s="4" t="s">
        <v>39</v>
      </c>
      <c r="C613" s="4">
        <v>605</v>
      </c>
      <c r="D613" s="4">
        <v>16</v>
      </c>
      <c r="E613" s="10">
        <v>14.2</v>
      </c>
      <c r="F613" s="15">
        <f t="shared" si="118"/>
        <v>1.4861111111111112</v>
      </c>
      <c r="G613" s="15">
        <f t="shared" si="119"/>
        <v>5.3500000000000005</v>
      </c>
      <c r="H613" s="15">
        <f t="shared" si="108"/>
        <v>9908.1</v>
      </c>
      <c r="I613">
        <f t="shared" si="109"/>
        <v>1500.9722222222222</v>
      </c>
      <c r="J613">
        <f t="shared" si="110"/>
        <v>123.85125000000001</v>
      </c>
      <c r="K613">
        <f t="shared" si="111"/>
        <v>6.0143984296296278</v>
      </c>
      <c r="L613" s="15">
        <f t="shared" si="112"/>
        <v>1630.8378706518517</v>
      </c>
      <c r="M613" s="17">
        <f t="shared" si="113"/>
        <v>23157.897763256293</v>
      </c>
      <c r="N613" s="18">
        <f t="shared" si="114"/>
        <v>4.5304676046708446E-4</v>
      </c>
      <c r="O613" s="15">
        <f>SUM($N$8:N613)</f>
        <v>4.4140406682005327E-2</v>
      </c>
      <c r="P613" s="15" t="str">
        <f t="shared" si="115"/>
        <v>0</v>
      </c>
      <c r="Q613" s="18">
        <f t="shared" si="116"/>
        <v>0</v>
      </c>
      <c r="R613" s="15">
        <f>SUM($Q$8:Q614)</f>
        <v>1.9006561744251711E-2</v>
      </c>
      <c r="S613" s="15">
        <f t="shared" si="117"/>
        <v>47.896535595514308</v>
      </c>
    </row>
    <row r="614" spans="2:19" x14ac:dyDescent="0.25">
      <c r="B614" s="4" t="s">
        <v>39</v>
      </c>
      <c r="C614" s="4">
        <v>606</v>
      </c>
      <c r="D614" s="4">
        <v>17</v>
      </c>
      <c r="E614" s="10">
        <v>19.8</v>
      </c>
      <c r="F614" s="15">
        <f t="shared" si="118"/>
        <v>1.5694444444444444</v>
      </c>
      <c r="G614" s="15">
        <f t="shared" si="119"/>
        <v>5.65</v>
      </c>
      <c r="H614" s="15">
        <f t="shared" si="108"/>
        <v>9908.1</v>
      </c>
      <c r="I614">
        <f t="shared" si="109"/>
        <v>1585.1388888888889</v>
      </c>
      <c r="J614">
        <f t="shared" si="110"/>
        <v>123.85125000000001</v>
      </c>
      <c r="K614">
        <f t="shared" si="111"/>
        <v>11.693536799999999</v>
      </c>
      <c r="L614" s="15">
        <f t="shared" si="112"/>
        <v>1720.6836756888888</v>
      </c>
      <c r="M614" s="17">
        <f t="shared" si="113"/>
        <v>34069.536778640002</v>
      </c>
      <c r="N614" s="18">
        <f t="shared" si="114"/>
        <v>4.7800592510637333E-4</v>
      </c>
      <c r="O614" s="15">
        <f>SUM($N$8:N614)</f>
        <v>4.4618412607111697E-2</v>
      </c>
      <c r="P614" s="15" t="str">
        <f t="shared" si="115"/>
        <v>0</v>
      </c>
      <c r="Q614" s="18">
        <f t="shared" si="116"/>
        <v>0</v>
      </c>
      <c r="R614" s="15">
        <f>SUM($Q$8:Q615)</f>
        <v>1.9006561744251711E-2</v>
      </c>
      <c r="S614" s="15">
        <f t="shared" si="117"/>
        <v>47.896535595514308</v>
      </c>
    </row>
    <row r="615" spans="2:19" x14ac:dyDescent="0.25">
      <c r="B615" s="4" t="s">
        <v>39</v>
      </c>
      <c r="C615" s="4">
        <v>607</v>
      </c>
      <c r="D615" s="4">
        <v>18</v>
      </c>
      <c r="E615" s="10">
        <v>25.5</v>
      </c>
      <c r="F615" s="15">
        <f t="shared" si="118"/>
        <v>1.4861111111111109</v>
      </c>
      <c r="G615" s="15">
        <f t="shared" si="119"/>
        <v>5.35</v>
      </c>
      <c r="H615" s="15">
        <f t="shared" si="108"/>
        <v>9908.1</v>
      </c>
      <c r="I615">
        <f t="shared" si="109"/>
        <v>1500.9722222222219</v>
      </c>
      <c r="J615">
        <f t="shared" si="110"/>
        <v>123.85125000000001</v>
      </c>
      <c r="K615">
        <f t="shared" si="111"/>
        <v>19.395271666666662</v>
      </c>
      <c r="L615" s="15">
        <f t="shared" si="112"/>
        <v>1644.2187438888886</v>
      </c>
      <c r="M615" s="17">
        <f t="shared" si="113"/>
        <v>41927.577969166661</v>
      </c>
      <c r="N615" s="18">
        <f t="shared" si="114"/>
        <v>4.5676396705233329E-4</v>
      </c>
      <c r="O615" s="15">
        <f>SUM($N$8:N615)</f>
        <v>4.507517657416403E-2</v>
      </c>
      <c r="P615" s="15" t="str">
        <f t="shared" si="115"/>
        <v>0</v>
      </c>
      <c r="Q615" s="18">
        <f t="shared" si="116"/>
        <v>0</v>
      </c>
      <c r="R615" s="15">
        <f>SUM($Q$8:Q616)</f>
        <v>1.9006561744251711E-2</v>
      </c>
      <c r="S615" s="15">
        <f t="shared" si="117"/>
        <v>47.896535595514308</v>
      </c>
    </row>
    <row r="616" spans="2:19" x14ac:dyDescent="0.25">
      <c r="B616" s="4" t="s">
        <v>39</v>
      </c>
      <c r="C616" s="4">
        <v>608</v>
      </c>
      <c r="D616" s="4">
        <v>19</v>
      </c>
      <c r="E616" s="10">
        <v>30.5</v>
      </c>
      <c r="F616" s="15">
        <f t="shared" si="118"/>
        <v>1.2916666666666663</v>
      </c>
      <c r="G616" s="15">
        <f t="shared" si="119"/>
        <v>4.6499999999999986</v>
      </c>
      <c r="H616" s="15">
        <f t="shared" si="108"/>
        <v>9908.1</v>
      </c>
      <c r="I616">
        <f t="shared" si="109"/>
        <v>1304.583333333333</v>
      </c>
      <c r="J616">
        <f t="shared" si="110"/>
        <v>123.85125000000001</v>
      </c>
      <c r="K616">
        <f t="shared" si="111"/>
        <v>27.746945740740731</v>
      </c>
      <c r="L616" s="15">
        <f t="shared" si="112"/>
        <v>1456.1815290740738</v>
      </c>
      <c r="M616" s="17">
        <f t="shared" si="113"/>
        <v>44413.536636759251</v>
      </c>
      <c r="N616" s="18">
        <f t="shared" si="114"/>
        <v>4.045272287767777E-4</v>
      </c>
      <c r="O616" s="15">
        <f>SUM($N$8:N616)</f>
        <v>4.5479703802940807E-2</v>
      </c>
      <c r="P616" s="15" t="str">
        <f t="shared" si="115"/>
        <v>0</v>
      </c>
      <c r="Q616" s="18">
        <f t="shared" si="116"/>
        <v>0</v>
      </c>
      <c r="R616" s="15">
        <f>SUM($Q$8:Q617)</f>
        <v>1.9006561744251711E-2</v>
      </c>
      <c r="S616" s="15">
        <f t="shared" si="117"/>
        <v>47.896535595514308</v>
      </c>
    </row>
    <row r="617" spans="2:19" x14ac:dyDescent="0.25">
      <c r="B617" s="4" t="s">
        <v>39</v>
      </c>
      <c r="C617" s="4">
        <v>609</v>
      </c>
      <c r="D617" s="4">
        <v>20</v>
      </c>
      <c r="E617" s="10">
        <v>34.799999999999997</v>
      </c>
      <c r="F617" s="15">
        <f t="shared" si="118"/>
        <v>1.1527777777777775</v>
      </c>
      <c r="G617" s="15">
        <f t="shared" si="119"/>
        <v>4.1499999999999986</v>
      </c>
      <c r="H617" s="15">
        <f t="shared" si="108"/>
        <v>9908.1</v>
      </c>
      <c r="I617">
        <f t="shared" si="109"/>
        <v>1164.3055555555552</v>
      </c>
      <c r="J617">
        <f t="shared" si="110"/>
        <v>123.85125000000001</v>
      </c>
      <c r="K617">
        <f t="shared" si="111"/>
        <v>36.122183466666655</v>
      </c>
      <c r="L617" s="15">
        <f t="shared" si="112"/>
        <v>1324.2789890222218</v>
      </c>
      <c r="M617" s="17">
        <f t="shared" si="113"/>
        <v>46084.908817973315</v>
      </c>
      <c r="N617" s="18">
        <f t="shared" si="114"/>
        <v>3.6788470315037323E-4</v>
      </c>
      <c r="O617" s="15">
        <f>SUM($N$8:N617)</f>
        <v>4.5847588506091178E-2</v>
      </c>
      <c r="P617" s="15" t="str">
        <f t="shared" si="115"/>
        <v>0</v>
      </c>
      <c r="Q617" s="18">
        <f t="shared" si="116"/>
        <v>0</v>
      </c>
      <c r="R617" s="15">
        <f>SUM($Q$8:Q618)</f>
        <v>1.9006561744251711E-2</v>
      </c>
      <c r="S617" s="15">
        <f t="shared" si="117"/>
        <v>47.896535595514308</v>
      </c>
    </row>
    <row r="618" spans="2:19" x14ac:dyDescent="0.25">
      <c r="B618" s="4" t="s">
        <v>39</v>
      </c>
      <c r="C618" s="4">
        <v>610</v>
      </c>
      <c r="D618" s="4">
        <v>21</v>
      </c>
      <c r="E618" s="10">
        <v>38.799999999999997</v>
      </c>
      <c r="F618" s="15">
        <f t="shared" si="118"/>
        <v>1.1250000000000002</v>
      </c>
      <c r="G618" s="15">
        <f t="shared" si="119"/>
        <v>4.0500000000000007</v>
      </c>
      <c r="H618" s="15">
        <f t="shared" si="108"/>
        <v>9908.1</v>
      </c>
      <c r="I618">
        <f t="shared" si="109"/>
        <v>1136.2500000000002</v>
      </c>
      <c r="J618">
        <f t="shared" si="110"/>
        <v>123.85125000000001</v>
      </c>
      <c r="K618">
        <f t="shared" si="111"/>
        <v>44.903372207407394</v>
      </c>
      <c r="L618" s="15">
        <f t="shared" si="112"/>
        <v>1305.0046222074077</v>
      </c>
      <c r="M618" s="17">
        <f t="shared" si="113"/>
        <v>50634.179341647417</v>
      </c>
      <c r="N618" s="18">
        <f t="shared" si="114"/>
        <v>3.6253028404921786E-4</v>
      </c>
      <c r="O618" s="15">
        <f>SUM($N$8:N618)</f>
        <v>4.6210118790140392E-2</v>
      </c>
      <c r="P618" s="15" t="str">
        <f t="shared" si="115"/>
        <v>0</v>
      </c>
      <c r="Q618" s="18">
        <f t="shared" si="116"/>
        <v>0</v>
      </c>
      <c r="R618" s="15">
        <f>SUM($Q$8:Q619)</f>
        <v>1.9006561744251711E-2</v>
      </c>
      <c r="S618" s="15">
        <f t="shared" si="117"/>
        <v>47.896535595514308</v>
      </c>
    </row>
    <row r="619" spans="2:19" x14ac:dyDescent="0.25">
      <c r="B619" s="4" t="s">
        <v>39</v>
      </c>
      <c r="C619" s="4">
        <v>611</v>
      </c>
      <c r="D619" s="4">
        <v>22</v>
      </c>
      <c r="E619" s="10">
        <v>42.9</v>
      </c>
      <c r="F619" s="15">
        <f t="shared" si="118"/>
        <v>1.0555555555555558</v>
      </c>
      <c r="G619" s="15">
        <f t="shared" si="119"/>
        <v>3.8000000000000007</v>
      </c>
      <c r="H619" s="15">
        <f t="shared" si="108"/>
        <v>9908.1</v>
      </c>
      <c r="I619">
        <f t="shared" si="109"/>
        <v>1066.1111111111113</v>
      </c>
      <c r="J619">
        <f t="shared" si="110"/>
        <v>123.85125000000001</v>
      </c>
      <c r="K619">
        <f t="shared" si="111"/>
        <v>54.894658866666653</v>
      </c>
      <c r="L619" s="15">
        <f t="shared" si="112"/>
        <v>1244.857019977778</v>
      </c>
      <c r="M619" s="17">
        <f t="shared" si="113"/>
        <v>53404.366157046672</v>
      </c>
      <c r="N619" s="18">
        <f t="shared" si="114"/>
        <v>3.4582128014982674E-4</v>
      </c>
      <c r="O619" s="15">
        <f>SUM($N$8:N619)</f>
        <v>4.6555940070290222E-2</v>
      </c>
      <c r="P619" s="15" t="str">
        <f t="shared" si="115"/>
        <v>0</v>
      </c>
      <c r="Q619" s="18">
        <f t="shared" si="116"/>
        <v>0</v>
      </c>
      <c r="R619" s="15">
        <f>SUM($Q$8:Q620)</f>
        <v>1.9006561744251711E-2</v>
      </c>
      <c r="S619" s="15">
        <f t="shared" si="117"/>
        <v>47.896535595514308</v>
      </c>
    </row>
    <row r="620" spans="2:19" x14ac:dyDescent="0.25">
      <c r="B620" s="4" t="s">
        <v>39</v>
      </c>
      <c r="C620" s="4">
        <v>612</v>
      </c>
      <c r="D620" s="4">
        <v>23</v>
      </c>
      <c r="E620" s="10">
        <v>46.4</v>
      </c>
      <c r="F620" s="15">
        <f t="shared" si="118"/>
        <v>0.74999999999999978</v>
      </c>
      <c r="G620" s="15">
        <f t="shared" si="119"/>
        <v>2.6999999999999993</v>
      </c>
      <c r="H620" s="15">
        <f t="shared" si="108"/>
        <v>9908.1</v>
      </c>
      <c r="I620">
        <f t="shared" si="109"/>
        <v>757.49999999999977</v>
      </c>
      <c r="J620">
        <f t="shared" si="110"/>
        <v>123.85125000000001</v>
      </c>
      <c r="K620">
        <f t="shared" si="111"/>
        <v>64.217215051851824</v>
      </c>
      <c r="L620" s="15">
        <f t="shared" si="112"/>
        <v>945.5684650518516</v>
      </c>
      <c r="M620" s="17">
        <f t="shared" si="113"/>
        <v>43874.376778405916</v>
      </c>
      <c r="N620" s="18">
        <f t="shared" si="114"/>
        <v>2.626789195914044E-4</v>
      </c>
      <c r="O620" s="15">
        <f>SUM($N$8:N620)</f>
        <v>4.6818618989881627E-2</v>
      </c>
      <c r="P620" s="15" t="str">
        <f t="shared" si="115"/>
        <v>0</v>
      </c>
      <c r="Q620" s="18">
        <f t="shared" si="116"/>
        <v>0</v>
      </c>
      <c r="R620" s="15">
        <f>SUM($Q$8:Q621)</f>
        <v>1.9006561744251711E-2</v>
      </c>
      <c r="S620" s="15">
        <f t="shared" si="117"/>
        <v>47.896535595514308</v>
      </c>
    </row>
    <row r="621" spans="2:19" x14ac:dyDescent="0.25">
      <c r="B621" s="4" t="s">
        <v>39</v>
      </c>
      <c r="C621" s="4">
        <v>613</v>
      </c>
      <c r="D621" s="4">
        <v>24</v>
      </c>
      <c r="E621" s="10">
        <v>48.3</v>
      </c>
      <c r="F621" s="15">
        <f t="shared" si="118"/>
        <v>0.31944444444444503</v>
      </c>
      <c r="G621" s="15">
        <f t="shared" si="119"/>
        <v>1.1500000000000021</v>
      </c>
      <c r="H621" s="15">
        <f t="shared" si="108"/>
        <v>9908.1</v>
      </c>
      <c r="I621">
        <f t="shared" si="109"/>
        <v>322.63888888888948</v>
      </c>
      <c r="J621">
        <f t="shared" si="110"/>
        <v>123.85125000000001</v>
      </c>
      <c r="K621">
        <f t="shared" si="111"/>
        <v>69.584060466666656</v>
      </c>
      <c r="L621" s="15">
        <f t="shared" si="112"/>
        <v>516.07419935555617</v>
      </c>
      <c r="M621" s="17">
        <f t="shared" si="113"/>
        <v>24926.38382887336</v>
      </c>
      <c r="N621" s="18">
        <f t="shared" si="114"/>
        <v>1.4336541258097352E-4</v>
      </c>
      <c r="O621" s="15">
        <f>SUM($N$8:N621)</f>
        <v>4.6961984402462603E-2</v>
      </c>
      <c r="P621" s="15" t="str">
        <f t="shared" si="115"/>
        <v>0</v>
      </c>
      <c r="Q621" s="18">
        <f t="shared" si="116"/>
        <v>0</v>
      </c>
      <c r="R621" s="15">
        <f>SUM($Q$8:Q622)</f>
        <v>1.9006561744251711E-2</v>
      </c>
      <c r="S621" s="15">
        <f t="shared" si="117"/>
        <v>47.896535595514308</v>
      </c>
    </row>
    <row r="622" spans="2:19" x14ac:dyDescent="0.25">
      <c r="B622" s="4" t="s">
        <v>39</v>
      </c>
      <c r="C622" s="4">
        <v>614</v>
      </c>
      <c r="D622" s="4">
        <v>25</v>
      </c>
      <c r="E622" s="10">
        <v>48.7</v>
      </c>
      <c r="F622" s="15">
        <f t="shared" si="118"/>
        <v>2.7777777777778172E-2</v>
      </c>
      <c r="G622" s="15">
        <f t="shared" si="119"/>
        <v>0.10000000000000142</v>
      </c>
      <c r="H622" s="15">
        <f t="shared" si="108"/>
        <v>9908.1</v>
      </c>
      <c r="I622">
        <f t="shared" si="109"/>
        <v>28.055555555555955</v>
      </c>
      <c r="J622">
        <f t="shared" si="110"/>
        <v>123.85125000000001</v>
      </c>
      <c r="K622">
        <f t="shared" si="111"/>
        <v>70.741363874074068</v>
      </c>
      <c r="L622" s="15">
        <f t="shared" si="112"/>
        <v>222.64816942963</v>
      </c>
      <c r="M622" s="17">
        <f t="shared" si="113"/>
        <v>10842.965851222982</v>
      </c>
      <c r="N622" s="18">
        <f t="shared" si="114"/>
        <v>6.1851661467551212E-5</v>
      </c>
      <c r="O622" s="15">
        <f>SUM($N$8:N622)</f>
        <v>4.7023836063930152E-2</v>
      </c>
      <c r="P622" s="15" t="str">
        <f t="shared" si="115"/>
        <v>0</v>
      </c>
      <c r="Q622" s="18">
        <f t="shared" si="116"/>
        <v>0</v>
      </c>
      <c r="R622" s="15">
        <f>SUM($Q$8:Q623)</f>
        <v>1.9006561744251711E-2</v>
      </c>
      <c r="S622" s="15">
        <f t="shared" si="117"/>
        <v>47.896535595514308</v>
      </c>
    </row>
    <row r="623" spans="2:19" x14ac:dyDescent="0.25">
      <c r="B623" s="4" t="s">
        <v>39</v>
      </c>
      <c r="C623" s="4">
        <v>615</v>
      </c>
      <c r="D623" s="4">
        <v>26</v>
      </c>
      <c r="E623" s="10">
        <v>48.5</v>
      </c>
      <c r="F623" s="15">
        <f t="shared" si="118"/>
        <v>-4.1666666666667261E-2</v>
      </c>
      <c r="G623" s="15">
        <f t="shared" si="119"/>
        <v>-0.15000000000000213</v>
      </c>
      <c r="H623" s="15">
        <f t="shared" si="108"/>
        <v>9908.1</v>
      </c>
      <c r="I623">
        <f t="shared" si="109"/>
        <v>-42.083333333333933</v>
      </c>
      <c r="J623">
        <f t="shared" si="110"/>
        <v>123.85125000000001</v>
      </c>
      <c r="K623">
        <f t="shared" si="111"/>
        <v>70.16151907407405</v>
      </c>
      <c r="L623" s="15">
        <f t="shared" si="112"/>
        <v>151.92943574074013</v>
      </c>
      <c r="M623" s="17">
        <f t="shared" si="113"/>
        <v>7368.5776334258962</v>
      </c>
      <c r="N623" s="18">
        <f t="shared" si="114"/>
        <v>4.2205997248777609E-5</v>
      </c>
      <c r="O623" s="15">
        <f>SUM($N$8:N623)</f>
        <v>4.7066042061178932E-2</v>
      </c>
      <c r="P623" s="15" t="str">
        <f t="shared" si="115"/>
        <v>0</v>
      </c>
      <c r="Q623" s="18">
        <f t="shared" si="116"/>
        <v>0</v>
      </c>
      <c r="R623" s="15">
        <f>SUM($Q$8:Q624)</f>
        <v>1.9006561744251711E-2</v>
      </c>
      <c r="S623" s="15">
        <f t="shared" si="117"/>
        <v>47.896535595514308</v>
      </c>
    </row>
    <row r="624" spans="2:19" x14ac:dyDescent="0.25">
      <c r="B624" s="4" t="s">
        <v>39</v>
      </c>
      <c r="C624" s="4">
        <v>616</v>
      </c>
      <c r="D624" s="4">
        <v>27</v>
      </c>
      <c r="E624" s="10">
        <v>48.4</v>
      </c>
      <c r="F624" s="15">
        <f t="shared" si="118"/>
        <v>-4.1666666666666269E-2</v>
      </c>
      <c r="G624" s="15">
        <f t="shared" si="119"/>
        <v>-0.14999999999999858</v>
      </c>
      <c r="H624" s="15">
        <f t="shared" si="108"/>
        <v>9908.1</v>
      </c>
      <c r="I624">
        <f t="shared" si="109"/>
        <v>-42.083333333332931</v>
      </c>
      <c r="J624">
        <f t="shared" si="110"/>
        <v>123.85125000000001</v>
      </c>
      <c r="K624">
        <f t="shared" si="111"/>
        <v>69.872491496296263</v>
      </c>
      <c r="L624" s="15">
        <f t="shared" si="112"/>
        <v>151.64040816296335</v>
      </c>
      <c r="M624" s="17">
        <f t="shared" si="113"/>
        <v>7339.3957550874266</v>
      </c>
      <c r="N624" s="18">
        <f t="shared" si="114"/>
        <v>4.2125705387671221E-5</v>
      </c>
      <c r="O624" s="15">
        <f>SUM($N$8:N624)</f>
        <v>4.7108167766566601E-2</v>
      </c>
      <c r="P624" s="15" t="str">
        <f t="shared" si="115"/>
        <v>0</v>
      </c>
      <c r="Q624" s="18">
        <f t="shared" si="116"/>
        <v>0</v>
      </c>
      <c r="R624" s="15">
        <f>SUM($Q$8:Q625)</f>
        <v>1.9006561744251711E-2</v>
      </c>
      <c r="S624" s="15">
        <f t="shared" si="117"/>
        <v>47.896535595514308</v>
      </c>
    </row>
    <row r="625" spans="2:19" x14ac:dyDescent="0.25">
      <c r="B625" s="4" t="s">
        <v>39</v>
      </c>
      <c r="C625" s="4">
        <v>617</v>
      </c>
      <c r="D625" s="4">
        <v>28</v>
      </c>
      <c r="E625" s="10">
        <v>48.2</v>
      </c>
      <c r="F625" s="15">
        <f t="shared" si="118"/>
        <v>-8.3333333333333523E-2</v>
      </c>
      <c r="G625" s="15">
        <f t="shared" si="119"/>
        <v>-0.30000000000000071</v>
      </c>
      <c r="H625" s="15">
        <f t="shared" si="108"/>
        <v>9908.1</v>
      </c>
      <c r="I625">
        <f t="shared" si="109"/>
        <v>-84.166666666666856</v>
      </c>
      <c r="J625">
        <f t="shared" si="110"/>
        <v>123.85125000000001</v>
      </c>
      <c r="K625">
        <f t="shared" si="111"/>
        <v>69.296225985185174</v>
      </c>
      <c r="L625" s="15">
        <f t="shared" si="112"/>
        <v>108.98080931851831</v>
      </c>
      <c r="M625" s="17">
        <f t="shared" si="113"/>
        <v>5252.8750091525826</v>
      </c>
      <c r="N625" s="18">
        <f t="shared" si="114"/>
        <v>3.0274868828684387E-5</v>
      </c>
      <c r="O625" s="15">
        <f>SUM($N$8:N625)</f>
        <v>4.7138442635395288E-2</v>
      </c>
      <c r="P625" s="15" t="str">
        <f t="shared" si="115"/>
        <v>0</v>
      </c>
      <c r="Q625" s="18">
        <f t="shared" si="116"/>
        <v>0</v>
      </c>
      <c r="R625" s="15">
        <f>SUM($Q$8:Q626)</f>
        <v>1.9006561744251711E-2</v>
      </c>
      <c r="S625" s="15">
        <f t="shared" si="117"/>
        <v>47.896535595514308</v>
      </c>
    </row>
    <row r="626" spans="2:19" x14ac:dyDescent="0.25">
      <c r="B626" s="4" t="s">
        <v>39</v>
      </c>
      <c r="C626" s="4">
        <v>618</v>
      </c>
      <c r="D626" s="4">
        <v>29</v>
      </c>
      <c r="E626" s="10">
        <v>47.8</v>
      </c>
      <c r="F626" s="15">
        <f t="shared" si="118"/>
        <v>-0.16666666666666705</v>
      </c>
      <c r="G626" s="15">
        <f t="shared" si="119"/>
        <v>-0.60000000000000142</v>
      </c>
      <c r="H626" s="15">
        <f t="shared" si="108"/>
        <v>9908.1</v>
      </c>
      <c r="I626">
        <f t="shared" si="109"/>
        <v>-168.33333333333371</v>
      </c>
      <c r="J626">
        <f t="shared" si="110"/>
        <v>123.85125000000001</v>
      </c>
      <c r="K626">
        <f t="shared" si="111"/>
        <v>68.150853540740727</v>
      </c>
      <c r="L626" s="15">
        <f t="shared" si="112"/>
        <v>23.668770207407022</v>
      </c>
      <c r="M626" s="17">
        <f t="shared" si="113"/>
        <v>1131.3672159140556</v>
      </c>
      <c r="N626" s="18">
        <f t="shared" si="114"/>
        <v>6.5751843636176711E-6</v>
      </c>
      <c r="O626" s="15">
        <f>SUM($N$8:N626)</f>
        <v>4.7145017819758904E-2</v>
      </c>
      <c r="P626" s="15" t="str">
        <f t="shared" si="115"/>
        <v>0</v>
      </c>
      <c r="Q626" s="18">
        <f t="shared" si="116"/>
        <v>0</v>
      </c>
      <c r="R626" s="15">
        <f>SUM($Q$8:Q627)</f>
        <v>1.9027893390873265E-2</v>
      </c>
      <c r="S626" s="15">
        <f t="shared" si="117"/>
        <v>47.950291345000629</v>
      </c>
    </row>
    <row r="627" spans="2:19" x14ac:dyDescent="0.25">
      <c r="B627" s="4" t="s">
        <v>39</v>
      </c>
      <c r="C627" s="4">
        <v>619</v>
      </c>
      <c r="D627" s="4">
        <v>30</v>
      </c>
      <c r="E627" s="10">
        <v>47</v>
      </c>
      <c r="F627" s="15">
        <f t="shared" si="118"/>
        <v>-0.26388888888888867</v>
      </c>
      <c r="G627" s="15">
        <f t="shared" si="119"/>
        <v>-0.94999999999999929</v>
      </c>
      <c r="H627" s="15">
        <f t="shared" si="108"/>
        <v>9908.1</v>
      </c>
      <c r="I627">
        <f t="shared" si="109"/>
        <v>-266.52777777777754</v>
      </c>
      <c r="J627">
        <f t="shared" si="110"/>
        <v>123.85125000000001</v>
      </c>
      <c r="K627">
        <f t="shared" si="111"/>
        <v>65.888742962962951</v>
      </c>
      <c r="L627" s="15">
        <f t="shared" si="112"/>
        <v>-76.787784814814586</v>
      </c>
      <c r="M627" s="17">
        <f t="shared" si="113"/>
        <v>-3609.0258862962855</v>
      </c>
      <c r="N627" s="18">
        <f t="shared" si="114"/>
        <v>0</v>
      </c>
      <c r="O627" s="15">
        <f>SUM($N$8:N627)</f>
        <v>4.7145017819758904E-2</v>
      </c>
      <c r="P627" s="15">
        <f t="shared" si="115"/>
        <v>-76.787784814814586</v>
      </c>
      <c r="Q627" s="18">
        <f t="shared" si="116"/>
        <v>2.1331646621555494E-5</v>
      </c>
      <c r="R627" s="15">
        <f>SUM($Q$8:Q628)</f>
        <v>1.9057865622663706E-2</v>
      </c>
      <c r="S627" s="15">
        <f t="shared" si="117"/>
        <v>48.025821369112535</v>
      </c>
    </row>
    <row r="628" spans="2:19" x14ac:dyDescent="0.25">
      <c r="B628" s="4" t="s">
        <v>39</v>
      </c>
      <c r="C628" s="4">
        <v>620</v>
      </c>
      <c r="D628" s="4">
        <v>31</v>
      </c>
      <c r="E628" s="10">
        <v>45.9</v>
      </c>
      <c r="F628" s="15">
        <f t="shared" si="118"/>
        <v>-0.29166666666666685</v>
      </c>
      <c r="G628" s="15">
        <f t="shared" si="119"/>
        <v>-1.0500000000000007</v>
      </c>
      <c r="H628" s="15">
        <f t="shared" si="108"/>
        <v>9908.1</v>
      </c>
      <c r="I628">
        <f t="shared" si="109"/>
        <v>-294.58333333333354</v>
      </c>
      <c r="J628">
        <f t="shared" si="110"/>
        <v>123.85125000000001</v>
      </c>
      <c r="K628">
        <f t="shared" si="111"/>
        <v>62.840680199999987</v>
      </c>
      <c r="L628" s="15">
        <f t="shared" si="112"/>
        <v>-107.89140313333354</v>
      </c>
      <c r="M628" s="17">
        <f t="shared" si="113"/>
        <v>-4952.2154038200097</v>
      </c>
      <c r="N628" s="18">
        <f t="shared" si="114"/>
        <v>0</v>
      </c>
      <c r="O628" s="15">
        <f>SUM($N$8:N628)</f>
        <v>4.7145017819758904E-2</v>
      </c>
      <c r="P628" s="15">
        <f t="shared" si="115"/>
        <v>-107.89140313333354</v>
      </c>
      <c r="Q628" s="18">
        <f t="shared" si="116"/>
        <v>2.9972231790440059E-5</v>
      </c>
      <c r="R628" s="15">
        <f>SUM($Q$8:Q629)</f>
        <v>1.9065208728137169E-2</v>
      </c>
      <c r="S628" s="15">
        <f t="shared" si="117"/>
        <v>48.04432599490567</v>
      </c>
    </row>
    <row r="629" spans="2:19" x14ac:dyDescent="0.25">
      <c r="B629" s="4" t="s">
        <v>39</v>
      </c>
      <c r="C629" s="4">
        <v>621</v>
      </c>
      <c r="D629" s="4">
        <v>32</v>
      </c>
      <c r="E629" s="10">
        <v>44.9</v>
      </c>
      <c r="F629" s="15">
        <f t="shared" si="118"/>
        <v>-0.20833333333333331</v>
      </c>
      <c r="G629" s="15">
        <f t="shared" si="119"/>
        <v>-0.75</v>
      </c>
      <c r="H629" s="15">
        <f t="shared" si="108"/>
        <v>9908.1</v>
      </c>
      <c r="I629">
        <f t="shared" si="109"/>
        <v>-210.41666666666666</v>
      </c>
      <c r="J629">
        <f t="shared" si="110"/>
        <v>123.85125000000001</v>
      </c>
      <c r="K629">
        <f t="shared" si="111"/>
        <v>60.132351607407386</v>
      </c>
      <c r="L629" s="15">
        <f t="shared" si="112"/>
        <v>-26.433065059259263</v>
      </c>
      <c r="M629" s="17">
        <f t="shared" si="113"/>
        <v>-1186.8446211607409</v>
      </c>
      <c r="N629" s="18">
        <f t="shared" si="114"/>
        <v>0</v>
      </c>
      <c r="O629" s="15">
        <f>SUM($N$8:N629)</f>
        <v>4.7145017819758904E-2</v>
      </c>
      <c r="P629" s="15">
        <f t="shared" si="115"/>
        <v>-26.433065059259263</v>
      </c>
      <c r="Q629" s="18">
        <f t="shared" si="116"/>
        <v>7.3431054734622241E-6</v>
      </c>
      <c r="R629" s="15">
        <f>SUM($Q$8:Q630)</f>
        <v>1.9065208728137169E-2</v>
      </c>
      <c r="S629" s="15">
        <f t="shared" si="117"/>
        <v>48.04432599490567</v>
      </c>
    </row>
    <row r="630" spans="2:19" x14ac:dyDescent="0.25">
      <c r="B630" s="4" t="s">
        <v>39</v>
      </c>
      <c r="C630" s="4">
        <v>622</v>
      </c>
      <c r="D630" s="4">
        <v>33</v>
      </c>
      <c r="E630" s="10">
        <v>44.4</v>
      </c>
      <c r="F630" s="15">
        <f t="shared" si="118"/>
        <v>-8.3333333333333523E-2</v>
      </c>
      <c r="G630" s="15">
        <f t="shared" si="119"/>
        <v>-0.30000000000000071</v>
      </c>
      <c r="H630" s="15">
        <f t="shared" si="108"/>
        <v>9908.1</v>
      </c>
      <c r="I630">
        <f t="shared" si="109"/>
        <v>-84.166666666666856</v>
      </c>
      <c r="J630">
        <f t="shared" si="110"/>
        <v>123.85125000000001</v>
      </c>
      <c r="K630">
        <f t="shared" si="111"/>
        <v>58.800557866666651</v>
      </c>
      <c r="L630" s="15">
        <f t="shared" si="112"/>
        <v>98.485141199999816</v>
      </c>
      <c r="M630" s="17">
        <f t="shared" si="113"/>
        <v>4372.7402692799915</v>
      </c>
      <c r="N630" s="18">
        <f t="shared" si="114"/>
        <v>2.735917222535995E-5</v>
      </c>
      <c r="O630" s="15">
        <f>SUM($N$8:N630)</f>
        <v>4.7172376991984261E-2</v>
      </c>
      <c r="P630" s="15" t="str">
        <f t="shared" si="115"/>
        <v>0</v>
      </c>
      <c r="Q630" s="18">
        <f t="shared" si="116"/>
        <v>0</v>
      </c>
      <c r="R630" s="15">
        <f>SUM($Q$8:Q631)</f>
        <v>1.9065208728137169E-2</v>
      </c>
      <c r="S630" s="15">
        <f t="shared" si="117"/>
        <v>48.04432599490567</v>
      </c>
    </row>
    <row r="631" spans="2:19" x14ac:dyDescent="0.25">
      <c r="B631" s="4" t="s">
        <v>39</v>
      </c>
      <c r="C631" s="4">
        <v>623</v>
      </c>
      <c r="D631" s="4">
        <v>34</v>
      </c>
      <c r="E631" s="10">
        <v>44.3</v>
      </c>
      <c r="F631" s="15">
        <f t="shared" si="118"/>
        <v>1.3888888888889086E-2</v>
      </c>
      <c r="G631" s="15">
        <f t="shared" si="119"/>
        <v>5.0000000000000711E-2</v>
      </c>
      <c r="H631" s="15">
        <f t="shared" si="108"/>
        <v>9908.1</v>
      </c>
      <c r="I631">
        <f t="shared" si="109"/>
        <v>14.027777777777978</v>
      </c>
      <c r="J631">
        <f t="shared" si="110"/>
        <v>123.85125000000001</v>
      </c>
      <c r="K631">
        <f t="shared" si="111"/>
        <v>58.535988762962937</v>
      </c>
      <c r="L631" s="15">
        <f t="shared" si="112"/>
        <v>196.41501654074091</v>
      </c>
      <c r="M631" s="17">
        <f t="shared" si="113"/>
        <v>8701.1852327548222</v>
      </c>
      <c r="N631" s="18">
        <f t="shared" si="114"/>
        <v>5.4564091595017827E-5</v>
      </c>
      <c r="O631" s="15">
        <f>SUM($N$8:N631)</f>
        <v>4.7226941083579277E-2</v>
      </c>
      <c r="P631" s="15" t="str">
        <f t="shared" si="115"/>
        <v>0</v>
      </c>
      <c r="Q631" s="18">
        <f t="shared" si="116"/>
        <v>0</v>
      </c>
      <c r="R631" s="15">
        <f>SUM($Q$8:Q632)</f>
        <v>1.9065208728137169E-2</v>
      </c>
      <c r="S631" s="15">
        <f t="shared" si="117"/>
        <v>48.04432599490567</v>
      </c>
    </row>
    <row r="632" spans="2:19" x14ac:dyDescent="0.25">
      <c r="B632" s="4" t="s">
        <v>39</v>
      </c>
      <c r="C632" s="4">
        <v>624</v>
      </c>
      <c r="D632" s="4">
        <v>35</v>
      </c>
      <c r="E632" s="10">
        <v>44.5</v>
      </c>
      <c r="F632" s="15">
        <f t="shared" si="118"/>
        <v>0.1111111111111117</v>
      </c>
      <c r="G632" s="15">
        <f t="shared" si="119"/>
        <v>0.40000000000000213</v>
      </c>
      <c r="H632" s="15">
        <f t="shared" si="108"/>
        <v>9908.1</v>
      </c>
      <c r="I632">
        <f t="shared" si="109"/>
        <v>112.22222222222283</v>
      </c>
      <c r="J632">
        <f t="shared" si="110"/>
        <v>123.85125000000001</v>
      </c>
      <c r="K632">
        <f t="shared" si="111"/>
        <v>59.065723518518503</v>
      </c>
      <c r="L632" s="15">
        <f t="shared" si="112"/>
        <v>295.13919574074134</v>
      </c>
      <c r="M632" s="17">
        <f t="shared" si="113"/>
        <v>13133.694210462989</v>
      </c>
      <c r="N632" s="18">
        <f t="shared" si="114"/>
        <v>8.1989668576777942E-5</v>
      </c>
      <c r="O632" s="15">
        <f>SUM($N$8:N632)</f>
        <v>4.7308930752156052E-2</v>
      </c>
      <c r="P632" s="15" t="str">
        <f t="shared" si="115"/>
        <v>0</v>
      </c>
      <c r="Q632" s="18">
        <f t="shared" si="116"/>
        <v>0</v>
      </c>
      <c r="R632" s="15">
        <f>SUM($Q$8:Q633)</f>
        <v>1.9065208728137169E-2</v>
      </c>
      <c r="S632" s="15">
        <f t="shared" si="117"/>
        <v>48.04432599490567</v>
      </c>
    </row>
    <row r="633" spans="2:19" x14ac:dyDescent="0.25">
      <c r="B633" s="4" t="s">
        <v>39</v>
      </c>
      <c r="C633" s="4">
        <v>625</v>
      </c>
      <c r="D633" s="4">
        <v>36</v>
      </c>
      <c r="E633" s="10">
        <v>45.1</v>
      </c>
      <c r="F633" s="15">
        <f t="shared" si="118"/>
        <v>0.16666666666666705</v>
      </c>
      <c r="G633" s="15">
        <f t="shared" si="119"/>
        <v>0.60000000000000142</v>
      </c>
      <c r="H633" s="15">
        <f t="shared" si="108"/>
        <v>9908.1</v>
      </c>
      <c r="I633">
        <f t="shared" si="109"/>
        <v>168.33333333333371</v>
      </c>
      <c r="J633">
        <f t="shared" si="110"/>
        <v>123.85125000000001</v>
      </c>
      <c r="K633">
        <f t="shared" si="111"/>
        <v>60.669244940740739</v>
      </c>
      <c r="L633" s="15">
        <f t="shared" si="112"/>
        <v>352.85382827407443</v>
      </c>
      <c r="M633" s="17">
        <f t="shared" si="113"/>
        <v>15913.707655160757</v>
      </c>
      <c r="N633" s="18">
        <f t="shared" si="114"/>
        <v>9.8022793494537876E-5</v>
      </c>
      <c r="O633" s="15">
        <f>SUM($N$8:N633)</f>
        <v>4.7406953545650589E-2</v>
      </c>
      <c r="P633" s="15" t="str">
        <f t="shared" si="115"/>
        <v>0</v>
      </c>
      <c r="Q633" s="18">
        <f t="shared" si="116"/>
        <v>0</v>
      </c>
      <c r="R633" s="15">
        <f>SUM($Q$8:Q634)</f>
        <v>1.9065208728137169E-2</v>
      </c>
      <c r="S633" s="15">
        <f t="shared" si="117"/>
        <v>48.04432599490567</v>
      </c>
    </row>
    <row r="634" spans="2:19" x14ac:dyDescent="0.25">
      <c r="B634" s="4" t="s">
        <v>39</v>
      </c>
      <c r="C634" s="4">
        <v>626</v>
      </c>
      <c r="D634" s="4">
        <v>37</v>
      </c>
      <c r="E634" s="10">
        <v>45.7</v>
      </c>
      <c r="F634" s="15">
        <f t="shared" si="118"/>
        <v>0.12499999999999981</v>
      </c>
      <c r="G634" s="15">
        <f t="shared" si="119"/>
        <v>0.44999999999999929</v>
      </c>
      <c r="H634" s="15">
        <f t="shared" si="108"/>
        <v>9908.1</v>
      </c>
      <c r="I634">
        <f t="shared" si="109"/>
        <v>126.2499999999998</v>
      </c>
      <c r="J634">
        <f t="shared" si="110"/>
        <v>123.85125000000001</v>
      </c>
      <c r="K634">
        <f t="shared" si="111"/>
        <v>62.294242096296294</v>
      </c>
      <c r="L634" s="15">
        <f t="shared" si="112"/>
        <v>312.3954920962961</v>
      </c>
      <c r="M634" s="17">
        <f t="shared" si="113"/>
        <v>14276.473988800732</v>
      </c>
      <c r="N634" s="18">
        <f t="shared" si="114"/>
        <v>8.6783467704351064E-5</v>
      </c>
      <c r="O634" s="15">
        <f>SUM($N$8:N634)</f>
        <v>4.7493737013354943E-2</v>
      </c>
      <c r="P634" s="15" t="str">
        <f t="shared" si="115"/>
        <v>0</v>
      </c>
      <c r="Q634" s="18">
        <f t="shared" si="116"/>
        <v>0</v>
      </c>
      <c r="R634" s="15">
        <f>SUM($Q$8:Q635)</f>
        <v>1.9065208728137169E-2</v>
      </c>
      <c r="S634" s="15">
        <f t="shared" si="117"/>
        <v>48.04432599490567</v>
      </c>
    </row>
    <row r="635" spans="2:19" x14ac:dyDescent="0.25">
      <c r="B635" s="4" t="s">
        <v>39</v>
      </c>
      <c r="C635" s="4">
        <v>627</v>
      </c>
      <c r="D635" s="4">
        <v>38</v>
      </c>
      <c r="E635" s="10">
        <v>46</v>
      </c>
      <c r="F635" s="15">
        <f t="shared" si="118"/>
        <v>4.1666666666666269E-2</v>
      </c>
      <c r="G635" s="15">
        <f t="shared" si="119"/>
        <v>0.14999999999999858</v>
      </c>
      <c r="H635" s="15">
        <f t="shared" si="108"/>
        <v>9908.1</v>
      </c>
      <c r="I635">
        <f t="shared" si="109"/>
        <v>42.083333333332931</v>
      </c>
      <c r="J635">
        <f t="shared" si="110"/>
        <v>123.85125000000001</v>
      </c>
      <c r="K635">
        <f t="shared" si="111"/>
        <v>63.114794074074062</v>
      </c>
      <c r="L635" s="15">
        <f t="shared" si="112"/>
        <v>229.04937740740701</v>
      </c>
      <c r="M635" s="17">
        <f t="shared" si="113"/>
        <v>10536.271360740722</v>
      </c>
      <c r="N635" s="18">
        <f t="shared" si="114"/>
        <v>6.3629917043777663E-5</v>
      </c>
      <c r="O635" s="15">
        <f>SUM($N$8:N635)</f>
        <v>4.755736693039872E-2</v>
      </c>
      <c r="P635" s="15" t="str">
        <f t="shared" si="115"/>
        <v>0</v>
      </c>
      <c r="Q635" s="18">
        <f t="shared" si="116"/>
        <v>0</v>
      </c>
      <c r="R635" s="15">
        <f>SUM($Q$8:Q636)</f>
        <v>1.9065208728137169E-2</v>
      </c>
      <c r="S635" s="15">
        <f t="shared" si="117"/>
        <v>48.04432599490567</v>
      </c>
    </row>
    <row r="636" spans="2:19" x14ac:dyDescent="0.25">
      <c r="B636" s="4" t="s">
        <v>39</v>
      </c>
      <c r="C636" s="4">
        <v>628</v>
      </c>
      <c r="D636" s="4">
        <v>39</v>
      </c>
      <c r="E636" s="10">
        <v>46</v>
      </c>
      <c r="F636" s="15">
        <f t="shared" si="118"/>
        <v>0</v>
      </c>
      <c r="G636" s="15">
        <f t="shared" si="119"/>
        <v>0</v>
      </c>
      <c r="H636" s="15">
        <f t="shared" si="108"/>
        <v>9908.1</v>
      </c>
      <c r="I636">
        <f t="shared" si="109"/>
        <v>0</v>
      </c>
      <c r="J636">
        <f t="shared" si="110"/>
        <v>123.85125000000001</v>
      </c>
      <c r="K636">
        <f t="shared" si="111"/>
        <v>63.114794074074062</v>
      </c>
      <c r="L636" s="15">
        <f t="shared" si="112"/>
        <v>186.96604407407406</v>
      </c>
      <c r="M636" s="17">
        <f t="shared" si="113"/>
        <v>8600.4380274074065</v>
      </c>
      <c r="N636" s="18">
        <f t="shared" si="114"/>
        <v>5.1939167043777775E-5</v>
      </c>
      <c r="O636" s="15">
        <f>SUM($N$8:N636)</f>
        <v>4.7609306097442496E-2</v>
      </c>
      <c r="P636" s="15" t="str">
        <f t="shared" si="115"/>
        <v>0</v>
      </c>
      <c r="Q636" s="18">
        <f t="shared" si="116"/>
        <v>0</v>
      </c>
      <c r="R636" s="15">
        <f>SUM($Q$8:Q637)</f>
        <v>1.9065208728137169E-2</v>
      </c>
      <c r="S636" s="15">
        <f t="shared" si="117"/>
        <v>48.04432599490567</v>
      </c>
    </row>
    <row r="637" spans="2:19" x14ac:dyDescent="0.25">
      <c r="B637" s="4" t="s">
        <v>39</v>
      </c>
      <c r="C637" s="4">
        <v>629</v>
      </c>
      <c r="D637" s="4">
        <v>40</v>
      </c>
      <c r="E637" s="10">
        <v>46</v>
      </c>
      <c r="F637" s="15">
        <f t="shared" si="118"/>
        <v>1.3888888888889086E-2</v>
      </c>
      <c r="G637" s="15">
        <f t="shared" si="119"/>
        <v>5.0000000000000711E-2</v>
      </c>
      <c r="H637" s="15">
        <f t="shared" si="108"/>
        <v>9908.1</v>
      </c>
      <c r="I637">
        <f t="shared" si="109"/>
        <v>14.027777777777978</v>
      </c>
      <c r="J637">
        <f t="shared" si="110"/>
        <v>123.85125000000001</v>
      </c>
      <c r="K637">
        <f t="shared" si="111"/>
        <v>63.114794074074062</v>
      </c>
      <c r="L637" s="15">
        <f t="shared" si="112"/>
        <v>200.99382185185203</v>
      </c>
      <c r="M637" s="17">
        <f t="shared" si="113"/>
        <v>9245.7158051851929</v>
      </c>
      <c r="N637" s="18">
        <f t="shared" si="114"/>
        <v>5.5836083710444499E-5</v>
      </c>
      <c r="O637" s="15">
        <f>SUM($N$8:N637)</f>
        <v>4.766514218115294E-2</v>
      </c>
      <c r="P637" s="15" t="str">
        <f t="shared" si="115"/>
        <v>0</v>
      </c>
      <c r="Q637" s="18">
        <f t="shared" si="116"/>
        <v>0</v>
      </c>
      <c r="R637" s="15">
        <f>SUM($Q$8:Q638)</f>
        <v>1.9065208728137169E-2</v>
      </c>
      <c r="S637" s="15">
        <f t="shared" si="117"/>
        <v>48.04432599490567</v>
      </c>
    </row>
    <row r="638" spans="2:19" x14ac:dyDescent="0.25">
      <c r="B638" s="4" t="s">
        <v>39</v>
      </c>
      <c r="C638" s="4">
        <v>630</v>
      </c>
      <c r="D638" s="4">
        <v>41</v>
      </c>
      <c r="E638" s="10">
        <v>46.1</v>
      </c>
      <c r="F638" s="15">
        <f t="shared" si="118"/>
        <v>9.7222222222222612E-2</v>
      </c>
      <c r="G638" s="15">
        <f t="shared" si="119"/>
        <v>0.35000000000000142</v>
      </c>
      <c r="H638" s="15">
        <f t="shared" si="108"/>
        <v>9908.1</v>
      </c>
      <c r="I638">
        <f t="shared" si="109"/>
        <v>98.194444444444841</v>
      </c>
      <c r="J638">
        <f t="shared" si="110"/>
        <v>123.85125000000001</v>
      </c>
      <c r="K638">
        <f t="shared" si="111"/>
        <v>63.389504496296283</v>
      </c>
      <c r="L638" s="15">
        <f t="shared" si="112"/>
        <v>285.43519894074115</v>
      </c>
      <c r="M638" s="17">
        <f t="shared" si="113"/>
        <v>13158.562671168167</v>
      </c>
      <c r="N638" s="18">
        <f t="shared" si="114"/>
        <v>7.9293898265737889E-5</v>
      </c>
      <c r="O638" s="15">
        <f>SUM($N$8:N638)</f>
        <v>4.7744436079418681E-2</v>
      </c>
      <c r="P638" s="15" t="str">
        <f t="shared" si="115"/>
        <v>0</v>
      </c>
      <c r="Q638" s="18">
        <f t="shared" si="116"/>
        <v>0</v>
      </c>
      <c r="R638" s="15">
        <f>SUM($Q$8:Q639)</f>
        <v>1.9065208728137169E-2</v>
      </c>
      <c r="S638" s="15">
        <f t="shared" si="117"/>
        <v>48.04432599490567</v>
      </c>
    </row>
    <row r="639" spans="2:19" x14ac:dyDescent="0.25">
      <c r="B639" s="4" t="s">
        <v>39</v>
      </c>
      <c r="C639" s="4">
        <v>631</v>
      </c>
      <c r="D639" s="4">
        <v>42</v>
      </c>
      <c r="E639" s="10">
        <v>46.7</v>
      </c>
      <c r="F639" s="15">
        <f t="shared" si="118"/>
        <v>0.2222222222222224</v>
      </c>
      <c r="G639" s="15">
        <f t="shared" si="119"/>
        <v>0.80000000000000071</v>
      </c>
      <c r="H639" s="15">
        <f t="shared" si="108"/>
        <v>9908.1</v>
      </c>
      <c r="I639">
        <f t="shared" si="109"/>
        <v>224.44444444444463</v>
      </c>
      <c r="J639">
        <f t="shared" si="110"/>
        <v>123.85125000000001</v>
      </c>
      <c r="K639">
        <f t="shared" si="111"/>
        <v>65.050294540740737</v>
      </c>
      <c r="L639" s="15">
        <f t="shared" si="112"/>
        <v>413.34598898518539</v>
      </c>
      <c r="M639" s="17">
        <f t="shared" si="113"/>
        <v>19303.257685608158</v>
      </c>
      <c r="N639" s="18">
        <f t="shared" si="114"/>
        <v>1.148275157400845E-4</v>
      </c>
      <c r="O639" s="15">
        <f>SUM($N$8:N639)</f>
        <v>4.7859263595158769E-2</v>
      </c>
      <c r="P639" s="15" t="str">
        <f t="shared" si="115"/>
        <v>0</v>
      </c>
      <c r="Q639" s="18">
        <f t="shared" si="116"/>
        <v>0</v>
      </c>
      <c r="R639" s="15">
        <f>SUM($Q$8:Q640)</f>
        <v>1.9065208728137169E-2</v>
      </c>
      <c r="S639" s="15">
        <f t="shared" si="117"/>
        <v>48.04432599490567</v>
      </c>
    </row>
    <row r="640" spans="2:19" x14ac:dyDescent="0.25">
      <c r="B640" s="4" t="s">
        <v>39</v>
      </c>
      <c r="C640" s="4">
        <v>632</v>
      </c>
      <c r="D640" s="4">
        <v>43</v>
      </c>
      <c r="E640" s="10">
        <v>47.7</v>
      </c>
      <c r="F640" s="15">
        <f t="shared" si="118"/>
        <v>0.30555555555555497</v>
      </c>
      <c r="G640" s="15">
        <f t="shared" si="119"/>
        <v>1.0999999999999979</v>
      </c>
      <c r="H640" s="15">
        <f t="shared" si="108"/>
        <v>9908.1</v>
      </c>
      <c r="I640">
        <f t="shared" si="109"/>
        <v>308.61111111111052</v>
      </c>
      <c r="J640">
        <f t="shared" si="110"/>
        <v>123.85125000000001</v>
      </c>
      <c r="K640">
        <f t="shared" si="111"/>
        <v>67.866001799999992</v>
      </c>
      <c r="L640" s="15">
        <f t="shared" si="112"/>
        <v>500.3283629111105</v>
      </c>
      <c r="M640" s="17">
        <f t="shared" si="113"/>
        <v>23865.662910859974</v>
      </c>
      <c r="N640" s="18">
        <f t="shared" si="114"/>
        <v>1.3899121921670651E-4</v>
      </c>
      <c r="O640" s="15">
        <f>SUM($N$8:N640)</f>
        <v>4.7998254814375474E-2</v>
      </c>
      <c r="P640" s="15" t="str">
        <f t="shared" si="115"/>
        <v>0</v>
      </c>
      <c r="Q640" s="18">
        <f t="shared" si="116"/>
        <v>0</v>
      </c>
      <c r="R640" s="15">
        <f>SUM($Q$8:Q641)</f>
        <v>1.9065208728137169E-2</v>
      </c>
      <c r="S640" s="15">
        <f t="shared" si="117"/>
        <v>48.04432599490567</v>
      </c>
    </row>
    <row r="641" spans="2:19" x14ac:dyDescent="0.25">
      <c r="B641" s="4" t="s">
        <v>39</v>
      </c>
      <c r="C641" s="4">
        <v>633</v>
      </c>
      <c r="D641" s="4">
        <v>44</v>
      </c>
      <c r="E641" s="10">
        <v>48.9</v>
      </c>
      <c r="F641" s="15">
        <f t="shared" si="118"/>
        <v>0.36111111111111033</v>
      </c>
      <c r="G641" s="15">
        <f t="shared" si="119"/>
        <v>1.2999999999999972</v>
      </c>
      <c r="H641" s="15">
        <f t="shared" si="108"/>
        <v>9908.1</v>
      </c>
      <c r="I641">
        <f t="shared" si="109"/>
        <v>364.72222222222143</v>
      </c>
      <c r="J641">
        <f t="shared" si="110"/>
        <v>123.85125000000001</v>
      </c>
      <c r="K641">
        <f t="shared" si="111"/>
        <v>71.323594866666639</v>
      </c>
      <c r="L641" s="15">
        <f t="shared" si="112"/>
        <v>559.89706708888809</v>
      </c>
      <c r="M641" s="17">
        <f t="shared" si="113"/>
        <v>27378.966580646626</v>
      </c>
      <c r="N641" s="18">
        <f t="shared" si="114"/>
        <v>1.5553940523729311E-4</v>
      </c>
      <c r="O641" s="15">
        <f>SUM($N$8:N641)</f>
        <v>4.8153794219612765E-2</v>
      </c>
      <c r="P641" s="15" t="str">
        <f t="shared" si="115"/>
        <v>0</v>
      </c>
      <c r="Q641" s="18">
        <f t="shared" si="116"/>
        <v>0</v>
      </c>
      <c r="R641" s="15">
        <f>SUM($Q$8:Q642)</f>
        <v>1.9065208728137169E-2</v>
      </c>
      <c r="S641" s="15">
        <f t="shared" si="117"/>
        <v>48.04432599490567</v>
      </c>
    </row>
    <row r="642" spans="2:19" x14ac:dyDescent="0.25">
      <c r="B642" s="4" t="s">
        <v>39</v>
      </c>
      <c r="C642" s="4">
        <v>634</v>
      </c>
      <c r="D642" s="4">
        <v>45</v>
      </c>
      <c r="E642" s="10">
        <v>50.3</v>
      </c>
      <c r="F642" s="15">
        <f t="shared" si="118"/>
        <v>0.37500000000000039</v>
      </c>
      <c r="G642" s="15">
        <f t="shared" si="119"/>
        <v>1.3500000000000014</v>
      </c>
      <c r="H642" s="15">
        <f t="shared" si="108"/>
        <v>9908.1</v>
      </c>
      <c r="I642">
        <f t="shared" si="109"/>
        <v>378.7500000000004</v>
      </c>
      <c r="J642">
        <f t="shared" si="110"/>
        <v>123.85125000000001</v>
      </c>
      <c r="K642">
        <f t="shared" si="111"/>
        <v>75.466025207407384</v>
      </c>
      <c r="L642" s="15">
        <f t="shared" si="112"/>
        <v>578.06727520740776</v>
      </c>
      <c r="M642" s="17">
        <f t="shared" si="113"/>
        <v>29076.783942932609</v>
      </c>
      <c r="N642" s="18">
        <f t="shared" si="114"/>
        <v>1.6058708905261789E-4</v>
      </c>
      <c r="O642" s="15">
        <f>SUM($N$8:N642)</f>
        <v>4.8314381308665381E-2</v>
      </c>
      <c r="P642" s="15" t="str">
        <f t="shared" si="115"/>
        <v>0</v>
      </c>
      <c r="Q642" s="18">
        <f t="shared" si="116"/>
        <v>0</v>
      </c>
      <c r="R642" s="15">
        <f>SUM($Q$8:Q643)</f>
        <v>1.9065208728137169E-2</v>
      </c>
      <c r="S642" s="15">
        <f t="shared" si="117"/>
        <v>48.04432599490567</v>
      </c>
    </row>
    <row r="643" spans="2:19" x14ac:dyDescent="0.25">
      <c r="B643" s="4" t="s">
        <v>39</v>
      </c>
      <c r="C643" s="4">
        <v>635</v>
      </c>
      <c r="D643" s="4">
        <v>46</v>
      </c>
      <c r="E643" s="10">
        <v>51.6</v>
      </c>
      <c r="F643" s="15">
        <f t="shared" si="118"/>
        <v>0.31944444444444503</v>
      </c>
      <c r="G643" s="15">
        <f t="shared" si="119"/>
        <v>1.1500000000000021</v>
      </c>
      <c r="H643" s="15">
        <f t="shared" si="108"/>
        <v>9908.1</v>
      </c>
      <c r="I643">
        <f t="shared" si="109"/>
        <v>322.63888888888948</v>
      </c>
      <c r="J643">
        <f t="shared" si="110"/>
        <v>123.85125000000001</v>
      </c>
      <c r="K643">
        <f t="shared" si="111"/>
        <v>79.417261866666664</v>
      </c>
      <c r="L643" s="15">
        <f t="shared" si="112"/>
        <v>525.90740075555618</v>
      </c>
      <c r="M643" s="17">
        <f t="shared" si="113"/>
        <v>27136.821878986699</v>
      </c>
      <c r="N643" s="18">
        <f t="shared" si="114"/>
        <v>1.4609707592989351E-4</v>
      </c>
      <c r="O643" s="15">
        <f>SUM($N$8:N643)</f>
        <v>4.8460478384595274E-2</v>
      </c>
      <c r="P643" s="15" t="str">
        <f t="shared" si="115"/>
        <v>0</v>
      </c>
      <c r="Q643" s="18">
        <f t="shared" si="116"/>
        <v>0</v>
      </c>
      <c r="R643" s="15">
        <f>SUM($Q$8:Q644)</f>
        <v>1.9065208728137169E-2</v>
      </c>
      <c r="S643" s="15">
        <f t="shared" si="117"/>
        <v>48.04432599490567</v>
      </c>
    </row>
    <row r="644" spans="2:19" x14ac:dyDescent="0.25">
      <c r="B644" s="4" t="s">
        <v>39</v>
      </c>
      <c r="C644" s="4">
        <v>636</v>
      </c>
      <c r="D644" s="4">
        <v>47</v>
      </c>
      <c r="E644" s="10">
        <v>52.6</v>
      </c>
      <c r="F644" s="15">
        <f t="shared" si="118"/>
        <v>0.19444444444444425</v>
      </c>
      <c r="G644" s="15">
        <f t="shared" si="119"/>
        <v>0.69999999999999929</v>
      </c>
      <c r="H644" s="15">
        <f t="shared" si="108"/>
        <v>9908.1</v>
      </c>
      <c r="I644">
        <f t="shared" si="109"/>
        <v>196.38888888888869</v>
      </c>
      <c r="J644">
        <f t="shared" si="110"/>
        <v>123.85125000000001</v>
      </c>
      <c r="K644">
        <f t="shared" si="111"/>
        <v>82.525277718518495</v>
      </c>
      <c r="L644" s="15">
        <f t="shared" si="112"/>
        <v>402.76541660740719</v>
      </c>
      <c r="M644" s="17">
        <f t="shared" si="113"/>
        <v>21185.460913549618</v>
      </c>
      <c r="N644" s="18">
        <f t="shared" si="114"/>
        <v>1.1188823273353772E-4</v>
      </c>
      <c r="O644" s="15">
        <f>SUM($N$8:N644)</f>
        <v>4.8572366617328812E-2</v>
      </c>
      <c r="P644" s="15" t="str">
        <f t="shared" si="115"/>
        <v>0</v>
      </c>
      <c r="Q644" s="18">
        <f t="shared" si="116"/>
        <v>0</v>
      </c>
      <c r="R644" s="15">
        <f>SUM($Q$8:Q645)</f>
        <v>1.9065208728137169E-2</v>
      </c>
      <c r="S644" s="15">
        <f t="shared" si="117"/>
        <v>48.04432599490567</v>
      </c>
    </row>
    <row r="645" spans="2:19" x14ac:dyDescent="0.25">
      <c r="B645" s="4" t="s">
        <v>39</v>
      </c>
      <c r="C645" s="4">
        <v>637</v>
      </c>
      <c r="D645" s="4">
        <v>48</v>
      </c>
      <c r="E645" s="10">
        <v>53</v>
      </c>
      <c r="F645" s="15">
        <f t="shared" si="118"/>
        <v>5.5555555555555358E-2</v>
      </c>
      <c r="G645" s="15">
        <f t="shared" si="119"/>
        <v>0.19999999999999929</v>
      </c>
      <c r="H645" s="15">
        <f t="shared" si="108"/>
        <v>9908.1</v>
      </c>
      <c r="I645">
        <f t="shared" si="109"/>
        <v>56.111111111110915</v>
      </c>
      <c r="J645">
        <f t="shared" si="110"/>
        <v>123.85125000000001</v>
      </c>
      <c r="K645">
        <f t="shared" si="111"/>
        <v>83.785187407407378</v>
      </c>
      <c r="L645" s="15">
        <f t="shared" si="112"/>
        <v>263.74754851851833</v>
      </c>
      <c r="M645" s="17">
        <f t="shared" si="113"/>
        <v>13978.620071481471</v>
      </c>
      <c r="N645" s="18">
        <f t="shared" si="114"/>
        <v>7.3269068978444395E-5</v>
      </c>
      <c r="O645" s="15">
        <f>SUM($N$8:N645)</f>
        <v>4.8645635686307254E-2</v>
      </c>
      <c r="P645" s="15" t="str">
        <f t="shared" si="115"/>
        <v>0</v>
      </c>
      <c r="Q645" s="18">
        <f t="shared" si="116"/>
        <v>0</v>
      </c>
      <c r="R645" s="15">
        <f>SUM($Q$8:Q646)</f>
        <v>1.9065208728137169E-2</v>
      </c>
      <c r="S645" s="15">
        <f t="shared" si="117"/>
        <v>48.04432599490567</v>
      </c>
    </row>
    <row r="646" spans="2:19" x14ac:dyDescent="0.25">
      <c r="B646" s="4" t="s">
        <v>39</v>
      </c>
      <c r="C646" s="4">
        <v>638</v>
      </c>
      <c r="D646" s="4">
        <v>49</v>
      </c>
      <c r="E646" s="10">
        <v>53</v>
      </c>
      <c r="F646" s="15">
        <f t="shared" si="118"/>
        <v>-1.3888888888889086E-2</v>
      </c>
      <c r="G646" s="15">
        <f t="shared" si="119"/>
        <v>-5.0000000000000711E-2</v>
      </c>
      <c r="H646" s="15">
        <f t="shared" si="108"/>
        <v>9908.1</v>
      </c>
      <c r="I646">
        <f t="shared" si="109"/>
        <v>-14.027777777777978</v>
      </c>
      <c r="J646">
        <f t="shared" si="110"/>
        <v>123.85125000000001</v>
      </c>
      <c r="K646">
        <f t="shared" si="111"/>
        <v>83.785187407407378</v>
      </c>
      <c r="L646" s="15">
        <f t="shared" si="112"/>
        <v>193.60865962962941</v>
      </c>
      <c r="M646" s="17">
        <f t="shared" si="113"/>
        <v>10261.258960370358</v>
      </c>
      <c r="N646" s="18">
        <f t="shared" si="114"/>
        <v>5.3784485645111052E-5</v>
      </c>
      <c r="O646" s="15">
        <f>SUM($N$8:N646)</f>
        <v>4.8699420171952362E-2</v>
      </c>
      <c r="P646" s="15" t="str">
        <f t="shared" si="115"/>
        <v>0</v>
      </c>
      <c r="Q646" s="18">
        <f t="shared" si="116"/>
        <v>0</v>
      </c>
      <c r="R646" s="15">
        <f>SUM($Q$8:Q647)</f>
        <v>1.9065208728137169E-2</v>
      </c>
      <c r="S646" s="15">
        <f t="shared" si="117"/>
        <v>48.04432599490567</v>
      </c>
    </row>
    <row r="647" spans="2:19" x14ac:dyDescent="0.25">
      <c r="B647" s="4" t="s">
        <v>39</v>
      </c>
      <c r="C647" s="4">
        <v>639</v>
      </c>
      <c r="D647" s="4">
        <v>50</v>
      </c>
      <c r="E647" s="10">
        <v>52.9</v>
      </c>
      <c r="F647" s="15">
        <f t="shared" si="118"/>
        <v>-4.1666666666666269E-2</v>
      </c>
      <c r="G647" s="15">
        <f t="shared" si="119"/>
        <v>-0.14999999999999858</v>
      </c>
      <c r="H647" s="15">
        <f t="shared" si="108"/>
        <v>9908.1</v>
      </c>
      <c r="I647">
        <f t="shared" si="109"/>
        <v>-42.083333333332931</v>
      </c>
      <c r="J647">
        <f t="shared" si="110"/>
        <v>123.85125000000001</v>
      </c>
      <c r="K647">
        <f t="shared" si="111"/>
        <v>83.469315162962928</v>
      </c>
      <c r="L647" s="15">
        <f t="shared" si="112"/>
        <v>165.23723182962999</v>
      </c>
      <c r="M647" s="17">
        <f t="shared" si="113"/>
        <v>8741.0495637874265</v>
      </c>
      <c r="N647" s="18">
        <f t="shared" si="114"/>
        <v>4.5902903002271213E-5</v>
      </c>
      <c r="O647" s="15">
        <f>SUM($N$8:N647)</f>
        <v>4.8745323074954633E-2</v>
      </c>
      <c r="P647" s="15" t="str">
        <f t="shared" si="115"/>
        <v>0</v>
      </c>
      <c r="Q647" s="18">
        <f t="shared" si="116"/>
        <v>0</v>
      </c>
      <c r="R647" s="15">
        <f>SUM($Q$8:Q648)</f>
        <v>1.9065208728137169E-2</v>
      </c>
      <c r="S647" s="15">
        <f t="shared" si="117"/>
        <v>48.04432599490567</v>
      </c>
    </row>
    <row r="648" spans="2:19" x14ac:dyDescent="0.25">
      <c r="B648" s="4" t="s">
        <v>39</v>
      </c>
      <c r="C648" s="4">
        <v>640</v>
      </c>
      <c r="D648" s="4">
        <v>51</v>
      </c>
      <c r="E648" s="10">
        <v>52.7</v>
      </c>
      <c r="F648" s="15">
        <f t="shared" si="118"/>
        <v>-4.1666666666666269E-2</v>
      </c>
      <c r="G648" s="15">
        <f t="shared" si="119"/>
        <v>-0.14999999999999858</v>
      </c>
      <c r="H648" s="15">
        <f t="shared" si="108"/>
        <v>9908.1</v>
      </c>
      <c r="I648">
        <f t="shared" si="109"/>
        <v>-42.083333333332931</v>
      </c>
      <c r="J648">
        <f t="shared" si="110"/>
        <v>123.85125000000001</v>
      </c>
      <c r="K648">
        <f t="shared" si="111"/>
        <v>82.839360318518516</v>
      </c>
      <c r="L648" s="15">
        <f t="shared" si="112"/>
        <v>164.60727698518559</v>
      </c>
      <c r="M648" s="17">
        <f t="shared" si="113"/>
        <v>8674.803497119281</v>
      </c>
      <c r="N648" s="18">
        <f t="shared" si="114"/>
        <v>4.5727901546484559E-5</v>
      </c>
      <c r="O648" s="15">
        <f>SUM($N$8:N648)</f>
        <v>4.8791050976501119E-2</v>
      </c>
      <c r="P648" s="15" t="str">
        <f t="shared" si="115"/>
        <v>0</v>
      </c>
      <c r="Q648" s="18">
        <f t="shared" si="116"/>
        <v>0</v>
      </c>
      <c r="R648" s="15">
        <f>SUM($Q$8:Q649)</f>
        <v>1.9065208728137169E-2</v>
      </c>
      <c r="S648" s="15">
        <f t="shared" si="117"/>
        <v>48.04432599490567</v>
      </c>
    </row>
    <row r="649" spans="2:19" x14ac:dyDescent="0.25">
      <c r="B649" s="4" t="s">
        <v>39</v>
      </c>
      <c r="C649" s="4">
        <v>641</v>
      </c>
      <c r="D649" s="4">
        <v>52</v>
      </c>
      <c r="E649" s="10">
        <v>52.6</v>
      </c>
      <c r="F649" s="15">
        <f t="shared" si="118"/>
        <v>5.5555555555555358E-2</v>
      </c>
      <c r="G649" s="15">
        <f t="shared" si="119"/>
        <v>0.19999999999999929</v>
      </c>
      <c r="H649" s="15">
        <f t="shared" ref="H649:H712" si="120">1010*9.81</f>
        <v>9908.1</v>
      </c>
      <c r="I649">
        <f t="shared" ref="I649:I712" si="121">(1010*F649)</f>
        <v>56.111111111110915</v>
      </c>
      <c r="J649">
        <f t="shared" ref="J649:J712" si="122">0.0125*H649</f>
        <v>123.85125000000001</v>
      </c>
      <c r="K649">
        <f t="shared" ref="K649:K712" si="123">0.5*1.202*2.01*0.32*(E649/3.6)^2</f>
        <v>82.525277718518495</v>
      </c>
      <c r="L649" s="15">
        <f t="shared" ref="L649:L712" si="124">K649+J649+I649</f>
        <v>262.48763882962942</v>
      </c>
      <c r="M649" s="17">
        <f t="shared" ref="M649:M712" si="125">L649*E649</f>
        <v>13806.849802438508</v>
      </c>
      <c r="N649" s="18">
        <f t="shared" ref="N649:N712" si="126">IF(L649&lt;0,"0",L649)*0.0000002778</f>
        <v>7.2919066066871061E-5</v>
      </c>
      <c r="O649" s="15">
        <f>SUM($N$8:N649)</f>
        <v>4.886397004256799E-2</v>
      </c>
      <c r="P649" s="15" t="str">
        <f t="shared" ref="P649:P712" si="127">IF(L649&gt;0,"0",L649)</f>
        <v>0</v>
      </c>
      <c r="Q649" s="18">
        <f t="shared" ref="Q649:Q712" si="128">(P649-(2*P649))*0.0000002778</f>
        <v>0</v>
      </c>
      <c r="R649" s="15">
        <f>SUM($Q$8:Q650)</f>
        <v>1.9065208728137169E-2</v>
      </c>
      <c r="S649" s="15">
        <f t="shared" ref="S649:S712" si="129">(R649*3600)*0.7</f>
        <v>48.04432599490567</v>
      </c>
    </row>
    <row r="650" spans="2:19" x14ac:dyDescent="0.25">
      <c r="B650" s="4" t="s">
        <v>39</v>
      </c>
      <c r="C650" s="4">
        <v>642</v>
      </c>
      <c r="D650" s="4">
        <v>53</v>
      </c>
      <c r="E650" s="10">
        <v>53.1</v>
      </c>
      <c r="F650" s="15">
        <f t="shared" ref="F650:F713" si="130">($E651-$E649)/2/3.6</f>
        <v>0.23611111111111052</v>
      </c>
      <c r="G650" s="15">
        <f t="shared" ref="G650:G713" si="131">($E651-$E649)/2</f>
        <v>0.84999999999999787</v>
      </c>
      <c r="H650" s="15">
        <f t="shared" si="120"/>
        <v>9908.1</v>
      </c>
      <c r="I650">
        <f t="shared" si="121"/>
        <v>238.47222222222163</v>
      </c>
      <c r="J650">
        <f t="shared" si="122"/>
        <v>123.85125000000001</v>
      </c>
      <c r="K650">
        <f t="shared" si="123"/>
        <v>84.101656199999994</v>
      </c>
      <c r="L650" s="15">
        <f t="shared" si="124"/>
        <v>446.42512842222163</v>
      </c>
      <c r="M650" s="17">
        <f t="shared" si="125"/>
        <v>23705.174319219968</v>
      </c>
      <c r="N650" s="18">
        <f t="shared" si="126"/>
        <v>1.2401690067569317E-4</v>
      </c>
      <c r="O650" s="15">
        <f>SUM($N$8:N650)</f>
        <v>4.8987986943243682E-2</v>
      </c>
      <c r="P650" s="15" t="str">
        <f t="shared" si="127"/>
        <v>0</v>
      </c>
      <c r="Q650" s="18">
        <f t="shared" si="128"/>
        <v>0</v>
      </c>
      <c r="R650" s="15">
        <f>SUM($Q$8:Q651)</f>
        <v>1.9065208728137169E-2</v>
      </c>
      <c r="S650" s="15">
        <f t="shared" si="129"/>
        <v>48.04432599490567</v>
      </c>
    </row>
    <row r="651" spans="2:19" x14ac:dyDescent="0.25">
      <c r="B651" s="4" t="s">
        <v>39</v>
      </c>
      <c r="C651" s="4">
        <v>643</v>
      </c>
      <c r="D651" s="4">
        <v>54</v>
      </c>
      <c r="E651" s="10">
        <v>54.3</v>
      </c>
      <c r="F651" s="15">
        <f t="shared" si="130"/>
        <v>0.29166666666666685</v>
      </c>
      <c r="G651" s="15">
        <f t="shared" si="131"/>
        <v>1.0500000000000007</v>
      </c>
      <c r="H651" s="15">
        <f t="shared" si="120"/>
        <v>9908.1</v>
      </c>
      <c r="I651">
        <f t="shared" si="121"/>
        <v>294.58333333333354</v>
      </c>
      <c r="J651">
        <f t="shared" si="122"/>
        <v>123.85125000000001</v>
      </c>
      <c r="K651">
        <f t="shared" si="123"/>
        <v>87.945812466666638</v>
      </c>
      <c r="L651" s="15">
        <f t="shared" si="124"/>
        <v>506.3803958000002</v>
      </c>
      <c r="M651" s="17">
        <f t="shared" si="125"/>
        <v>27496.455491940011</v>
      </c>
      <c r="N651" s="18">
        <f t="shared" si="126"/>
        <v>1.4067247395324007E-4</v>
      </c>
      <c r="O651" s="15">
        <f>SUM($N$8:N651)</f>
        <v>4.9128659417196921E-2</v>
      </c>
      <c r="P651" s="15" t="str">
        <f t="shared" si="127"/>
        <v>0</v>
      </c>
      <c r="Q651" s="18">
        <f t="shared" si="128"/>
        <v>0</v>
      </c>
      <c r="R651" s="15">
        <f>SUM($Q$8:Q652)</f>
        <v>1.9065208728137169E-2</v>
      </c>
      <c r="S651" s="15">
        <f t="shared" si="129"/>
        <v>48.04432599490567</v>
      </c>
    </row>
    <row r="652" spans="2:19" x14ac:dyDescent="0.25">
      <c r="B652" s="4" t="s">
        <v>39</v>
      </c>
      <c r="C652" s="4">
        <v>644</v>
      </c>
      <c r="D652" s="4">
        <v>55</v>
      </c>
      <c r="E652" s="10">
        <v>55.2</v>
      </c>
      <c r="F652" s="15">
        <f t="shared" si="130"/>
        <v>0.16666666666666705</v>
      </c>
      <c r="G652" s="15">
        <f t="shared" si="131"/>
        <v>0.60000000000000142</v>
      </c>
      <c r="H652" s="15">
        <f t="shared" si="120"/>
        <v>9908.1</v>
      </c>
      <c r="I652">
        <f t="shared" si="121"/>
        <v>168.33333333333371</v>
      </c>
      <c r="J652">
        <f t="shared" si="122"/>
        <v>123.85125000000001</v>
      </c>
      <c r="K652">
        <f t="shared" si="123"/>
        <v>90.88530346666667</v>
      </c>
      <c r="L652" s="15">
        <f t="shared" si="124"/>
        <v>383.0698868000004</v>
      </c>
      <c r="M652" s="17">
        <f t="shared" si="125"/>
        <v>21145.457751360023</v>
      </c>
      <c r="N652" s="18">
        <f t="shared" si="126"/>
        <v>1.0641681455304012E-4</v>
      </c>
      <c r="O652" s="15">
        <f>SUM($N$8:N652)</f>
        <v>4.9235076231749962E-2</v>
      </c>
      <c r="P652" s="15" t="str">
        <f t="shared" si="127"/>
        <v>0</v>
      </c>
      <c r="Q652" s="18">
        <f t="shared" si="128"/>
        <v>0</v>
      </c>
      <c r="R652" s="15">
        <f>SUM($Q$8:Q653)</f>
        <v>1.9065208728137169E-2</v>
      </c>
      <c r="S652" s="15">
        <f t="shared" si="129"/>
        <v>48.04432599490567</v>
      </c>
    </row>
    <row r="653" spans="2:19" x14ac:dyDescent="0.25">
      <c r="B653" s="4" t="s">
        <v>39</v>
      </c>
      <c r="C653" s="4">
        <v>645</v>
      </c>
      <c r="D653" s="4">
        <v>56</v>
      </c>
      <c r="E653" s="10">
        <v>55.5</v>
      </c>
      <c r="F653" s="15">
        <f t="shared" si="130"/>
        <v>9.7222222222221627E-2</v>
      </c>
      <c r="G653" s="15">
        <f t="shared" si="131"/>
        <v>0.34999999999999787</v>
      </c>
      <c r="H653" s="15">
        <f t="shared" si="120"/>
        <v>9908.1</v>
      </c>
      <c r="I653">
        <f t="shared" si="121"/>
        <v>98.194444444443846</v>
      </c>
      <c r="J653">
        <f t="shared" si="122"/>
        <v>123.85125000000001</v>
      </c>
      <c r="K653">
        <f t="shared" si="123"/>
        <v>91.87587166666664</v>
      </c>
      <c r="L653" s="15">
        <f t="shared" si="124"/>
        <v>313.92156611111051</v>
      </c>
      <c r="M653" s="17">
        <f t="shared" si="125"/>
        <v>17422.646919166633</v>
      </c>
      <c r="N653" s="18">
        <f t="shared" si="126"/>
        <v>8.7207411065666498E-5</v>
      </c>
      <c r="O653" s="15">
        <f>SUM($N$8:N653)</f>
        <v>4.9322283642815629E-2</v>
      </c>
      <c r="P653" s="15" t="str">
        <f t="shared" si="127"/>
        <v>0</v>
      </c>
      <c r="Q653" s="18">
        <f t="shared" si="128"/>
        <v>0</v>
      </c>
      <c r="R653" s="15">
        <f>SUM($Q$8:Q654)</f>
        <v>1.9065208728137169E-2</v>
      </c>
      <c r="S653" s="15">
        <f t="shared" si="129"/>
        <v>48.04432599490567</v>
      </c>
    </row>
    <row r="654" spans="2:19" x14ac:dyDescent="0.25">
      <c r="B654" s="4" t="s">
        <v>39</v>
      </c>
      <c r="C654" s="4">
        <v>646</v>
      </c>
      <c r="D654" s="4">
        <v>57</v>
      </c>
      <c r="E654" s="10">
        <v>55.9</v>
      </c>
      <c r="F654" s="15">
        <f t="shared" si="130"/>
        <v>0.11111111111111072</v>
      </c>
      <c r="G654" s="15">
        <f t="shared" si="131"/>
        <v>0.39999999999999858</v>
      </c>
      <c r="H654" s="15">
        <f t="shared" si="120"/>
        <v>9908.1</v>
      </c>
      <c r="I654">
        <f t="shared" si="121"/>
        <v>112.22222222222183</v>
      </c>
      <c r="J654">
        <f t="shared" si="122"/>
        <v>123.85125000000001</v>
      </c>
      <c r="K654">
        <f t="shared" si="123"/>
        <v>93.204980940740725</v>
      </c>
      <c r="L654" s="15">
        <f t="shared" si="124"/>
        <v>329.27845316296259</v>
      </c>
      <c r="M654" s="17">
        <f t="shared" si="125"/>
        <v>18406.665531809609</v>
      </c>
      <c r="N654" s="18">
        <f t="shared" si="126"/>
        <v>9.1473554288671016E-5</v>
      </c>
      <c r="O654" s="15">
        <f>SUM($N$8:N654)</f>
        <v>4.9413757197104301E-2</v>
      </c>
      <c r="P654" s="15" t="str">
        <f t="shared" si="127"/>
        <v>0</v>
      </c>
      <c r="Q654" s="18">
        <f t="shared" si="128"/>
        <v>0</v>
      </c>
      <c r="R654" s="15">
        <f>SUM($Q$8:Q655)</f>
        <v>1.9065208728137169E-2</v>
      </c>
      <c r="S654" s="15">
        <f t="shared" si="129"/>
        <v>48.04432599490567</v>
      </c>
    </row>
    <row r="655" spans="2:19" x14ac:dyDescent="0.25">
      <c r="B655" s="4" t="s">
        <v>39</v>
      </c>
      <c r="C655" s="4">
        <v>647</v>
      </c>
      <c r="D655" s="4">
        <v>58</v>
      </c>
      <c r="E655" s="10">
        <v>56.3</v>
      </c>
      <c r="F655" s="15">
        <f t="shared" si="130"/>
        <v>0.1111111111111117</v>
      </c>
      <c r="G655" s="15">
        <f t="shared" si="131"/>
        <v>0.40000000000000213</v>
      </c>
      <c r="H655" s="15">
        <f t="shared" si="120"/>
        <v>9908.1</v>
      </c>
      <c r="I655">
        <f t="shared" si="121"/>
        <v>112.22222222222283</v>
      </c>
      <c r="J655">
        <f t="shared" si="122"/>
        <v>123.85125000000001</v>
      </c>
      <c r="K655">
        <f t="shared" si="123"/>
        <v>94.54363498518515</v>
      </c>
      <c r="L655" s="15">
        <f t="shared" si="124"/>
        <v>330.61710720740803</v>
      </c>
      <c r="M655" s="17">
        <f t="shared" si="125"/>
        <v>18613.743135777069</v>
      </c>
      <c r="N655" s="18">
        <f t="shared" si="126"/>
        <v>9.184543238221796E-5</v>
      </c>
      <c r="O655" s="15">
        <f>SUM($N$8:N655)</f>
        <v>4.9505602629486521E-2</v>
      </c>
      <c r="P655" s="15" t="str">
        <f t="shared" si="127"/>
        <v>0</v>
      </c>
      <c r="Q655" s="18">
        <f t="shared" si="128"/>
        <v>0</v>
      </c>
      <c r="R655" s="15">
        <f>SUM($Q$8:Q656)</f>
        <v>1.9065208728137169E-2</v>
      </c>
      <c r="S655" s="15">
        <f t="shared" si="129"/>
        <v>48.04432599490567</v>
      </c>
    </row>
    <row r="656" spans="2:19" x14ac:dyDescent="0.25">
      <c r="B656" s="4" t="s">
        <v>39</v>
      </c>
      <c r="C656" s="4">
        <v>648</v>
      </c>
      <c r="D656" s="4">
        <v>59</v>
      </c>
      <c r="E656" s="10">
        <v>56.7</v>
      </c>
      <c r="F656" s="15">
        <f t="shared" si="130"/>
        <v>8.3333333333333523E-2</v>
      </c>
      <c r="G656" s="15">
        <f t="shared" si="131"/>
        <v>0.30000000000000071</v>
      </c>
      <c r="H656" s="15">
        <f t="shared" si="120"/>
        <v>9908.1</v>
      </c>
      <c r="I656">
        <f t="shared" si="121"/>
        <v>84.166666666666856</v>
      </c>
      <c r="J656">
        <f t="shared" si="122"/>
        <v>123.85125000000001</v>
      </c>
      <c r="K656">
        <f t="shared" si="123"/>
        <v>95.891833799999986</v>
      </c>
      <c r="L656" s="15">
        <f t="shared" si="124"/>
        <v>303.90975046666688</v>
      </c>
      <c r="M656" s="17">
        <f t="shared" si="125"/>
        <v>17231.682851460013</v>
      </c>
      <c r="N656" s="18">
        <f t="shared" si="126"/>
        <v>8.4426128679640058E-5</v>
      </c>
      <c r="O656" s="15">
        <f>SUM($N$8:N656)</f>
        <v>4.9590028758166163E-2</v>
      </c>
      <c r="P656" s="15" t="str">
        <f t="shared" si="127"/>
        <v>0</v>
      </c>
      <c r="Q656" s="18">
        <f t="shared" si="128"/>
        <v>0</v>
      </c>
      <c r="R656" s="15">
        <f>SUM($Q$8:Q657)</f>
        <v>1.9065208728137169E-2</v>
      </c>
      <c r="S656" s="15">
        <f t="shared" si="129"/>
        <v>48.04432599490567</v>
      </c>
    </row>
    <row r="657" spans="2:19" x14ac:dyDescent="0.25">
      <c r="B657" s="4" t="s">
        <v>39</v>
      </c>
      <c r="C657" s="4">
        <v>649</v>
      </c>
      <c r="D657" s="4">
        <v>60</v>
      </c>
      <c r="E657" s="10">
        <v>56.9</v>
      </c>
      <c r="F657" s="15">
        <f t="shared" si="130"/>
        <v>1.3888888888888099E-2</v>
      </c>
      <c r="G657" s="15">
        <f t="shared" si="131"/>
        <v>4.9999999999997158E-2</v>
      </c>
      <c r="H657" s="15">
        <f t="shared" si="120"/>
        <v>9908.1</v>
      </c>
      <c r="I657">
        <f t="shared" si="121"/>
        <v>14.027777777776979</v>
      </c>
      <c r="J657">
        <f t="shared" si="122"/>
        <v>123.85125000000001</v>
      </c>
      <c r="K657">
        <f t="shared" si="123"/>
        <v>96.569512496296284</v>
      </c>
      <c r="L657" s="15">
        <f t="shared" si="124"/>
        <v>234.44854027407325</v>
      </c>
      <c r="M657" s="17">
        <f t="shared" si="125"/>
        <v>13340.121941594767</v>
      </c>
      <c r="N657" s="18">
        <f t="shared" si="126"/>
        <v>6.5129804488137558E-5</v>
      </c>
      <c r="O657" s="15">
        <f>SUM($N$8:N657)</f>
        <v>4.9655158562654303E-2</v>
      </c>
      <c r="P657" s="15" t="str">
        <f t="shared" si="127"/>
        <v>0</v>
      </c>
      <c r="Q657" s="18">
        <f t="shared" si="128"/>
        <v>0</v>
      </c>
      <c r="R657" s="15">
        <f>SUM($Q$8:Q658)</f>
        <v>1.9065208728137169E-2</v>
      </c>
      <c r="S657" s="15">
        <f t="shared" si="129"/>
        <v>48.04432599490567</v>
      </c>
    </row>
    <row r="658" spans="2:19" x14ac:dyDescent="0.25">
      <c r="B658" s="4" t="s">
        <v>39</v>
      </c>
      <c r="C658" s="4">
        <v>650</v>
      </c>
      <c r="D658" s="4">
        <v>61</v>
      </c>
      <c r="E658" s="10">
        <v>56.8</v>
      </c>
      <c r="F658" s="15">
        <f t="shared" si="130"/>
        <v>-0.12499999999999981</v>
      </c>
      <c r="G658" s="15">
        <f t="shared" si="131"/>
        <v>-0.44999999999999929</v>
      </c>
      <c r="H658" s="15">
        <f t="shared" si="120"/>
        <v>9908.1</v>
      </c>
      <c r="I658">
        <f t="shared" si="121"/>
        <v>-126.2499999999998</v>
      </c>
      <c r="J658">
        <f t="shared" si="122"/>
        <v>123.85125000000001</v>
      </c>
      <c r="K658">
        <f t="shared" si="123"/>
        <v>96.230374874074045</v>
      </c>
      <c r="L658" s="15">
        <f t="shared" si="124"/>
        <v>93.831624874074265</v>
      </c>
      <c r="M658" s="17">
        <f t="shared" si="125"/>
        <v>5329.6362928474182</v>
      </c>
      <c r="N658" s="18">
        <f t="shared" si="126"/>
        <v>2.6066425390017832E-5</v>
      </c>
      <c r="O658" s="15">
        <f>SUM($N$8:N658)</f>
        <v>4.9681224988044323E-2</v>
      </c>
      <c r="P658" s="15" t="str">
        <f t="shared" si="127"/>
        <v>0</v>
      </c>
      <c r="Q658" s="18">
        <f t="shared" si="128"/>
        <v>0</v>
      </c>
      <c r="R658" s="15">
        <f>SUM($Q$8:Q659)</f>
        <v>1.9106137619573391E-2</v>
      </c>
      <c r="S658" s="15">
        <f t="shared" si="129"/>
        <v>48.147466801324946</v>
      </c>
    </row>
    <row r="659" spans="2:19" x14ac:dyDescent="0.25">
      <c r="B659" s="4" t="s">
        <v>39</v>
      </c>
      <c r="C659" s="4">
        <v>651</v>
      </c>
      <c r="D659" s="4">
        <v>62</v>
      </c>
      <c r="E659" s="10">
        <v>56</v>
      </c>
      <c r="F659" s="15">
        <f t="shared" si="130"/>
        <v>-0.36111111111111033</v>
      </c>
      <c r="G659" s="15">
        <f t="shared" si="131"/>
        <v>-1.2999999999999972</v>
      </c>
      <c r="H659" s="15">
        <f t="shared" si="120"/>
        <v>9908.1</v>
      </c>
      <c r="I659">
        <f t="shared" si="121"/>
        <v>-364.72222222222143</v>
      </c>
      <c r="J659">
        <f t="shared" si="122"/>
        <v>123.85125000000001</v>
      </c>
      <c r="K659">
        <f t="shared" si="123"/>
        <v>93.538749629629606</v>
      </c>
      <c r="L659" s="15">
        <f t="shared" si="124"/>
        <v>-147.33222259259182</v>
      </c>
      <c r="M659" s="17">
        <f t="shared" si="125"/>
        <v>-8250.6044651851425</v>
      </c>
      <c r="N659" s="18">
        <f t="shared" si="126"/>
        <v>0</v>
      </c>
      <c r="O659" s="15">
        <f>SUM($N$8:N659)</f>
        <v>4.9681224988044323E-2</v>
      </c>
      <c r="P659" s="15">
        <f t="shared" si="127"/>
        <v>-147.33222259259182</v>
      </c>
      <c r="Q659" s="18">
        <f t="shared" si="128"/>
        <v>4.0928891436222011E-5</v>
      </c>
      <c r="R659" s="15">
        <f>SUM($Q$8:Q660)</f>
        <v>1.9199370049303641E-2</v>
      </c>
      <c r="S659" s="15">
        <f t="shared" si="129"/>
        <v>48.382412524245176</v>
      </c>
    </row>
    <row r="660" spans="2:19" x14ac:dyDescent="0.25">
      <c r="B660" s="4" t="s">
        <v>39</v>
      </c>
      <c r="C660" s="4">
        <v>652</v>
      </c>
      <c r="D660" s="4">
        <v>63</v>
      </c>
      <c r="E660" s="10">
        <v>54.2</v>
      </c>
      <c r="F660" s="15">
        <f t="shared" si="130"/>
        <v>-0.54166666666666641</v>
      </c>
      <c r="G660" s="15">
        <f t="shared" si="131"/>
        <v>-1.9499999999999993</v>
      </c>
      <c r="H660" s="15">
        <f t="shared" si="120"/>
        <v>9908.1</v>
      </c>
      <c r="I660">
        <f t="shared" si="121"/>
        <v>-547.08333333333303</v>
      </c>
      <c r="J660">
        <f t="shared" si="122"/>
        <v>123.85125000000001</v>
      </c>
      <c r="K660">
        <f t="shared" si="123"/>
        <v>87.622185096296278</v>
      </c>
      <c r="L660" s="15">
        <f t="shared" si="124"/>
        <v>-335.60989823703676</v>
      </c>
      <c r="M660" s="17">
        <f t="shared" si="125"/>
        <v>-18190.056484447392</v>
      </c>
      <c r="N660" s="18">
        <f t="shared" si="126"/>
        <v>0</v>
      </c>
      <c r="O660" s="15">
        <f>SUM($N$8:N660)</f>
        <v>4.9681224988044323E-2</v>
      </c>
      <c r="P660" s="15">
        <f t="shared" si="127"/>
        <v>-335.60989823703676</v>
      </c>
      <c r="Q660" s="18">
        <f t="shared" si="128"/>
        <v>9.3232429730248813E-5</v>
      </c>
      <c r="R660" s="15">
        <f>SUM($Q$8:Q661)</f>
        <v>1.9302246008152037E-2</v>
      </c>
      <c r="S660" s="15">
        <f t="shared" si="129"/>
        <v>48.641659940543136</v>
      </c>
    </row>
    <row r="661" spans="2:19" x14ac:dyDescent="0.25">
      <c r="B661" s="4" t="s">
        <v>39</v>
      </c>
      <c r="C661" s="4">
        <v>653</v>
      </c>
      <c r="D661" s="4">
        <v>64</v>
      </c>
      <c r="E661" s="10">
        <v>52.1</v>
      </c>
      <c r="F661" s="15">
        <f t="shared" si="130"/>
        <v>-0.56944444444444464</v>
      </c>
      <c r="G661" s="15">
        <f t="shared" si="131"/>
        <v>-2.0500000000000007</v>
      </c>
      <c r="H661" s="15">
        <f t="shared" si="120"/>
        <v>9908.1</v>
      </c>
      <c r="I661">
        <f t="shared" si="121"/>
        <v>-575.13888888888914</v>
      </c>
      <c r="J661">
        <f t="shared" si="122"/>
        <v>123.85125000000001</v>
      </c>
      <c r="K661">
        <f t="shared" si="123"/>
        <v>80.963812940740709</v>
      </c>
      <c r="L661" s="15">
        <f t="shared" si="124"/>
        <v>-370.3238259481484</v>
      </c>
      <c r="M661" s="17">
        <f t="shared" si="125"/>
        <v>-19293.871331898532</v>
      </c>
      <c r="N661" s="18">
        <f t="shared" si="126"/>
        <v>0</v>
      </c>
      <c r="O661" s="15">
        <f>SUM($N$8:N661)</f>
        <v>4.9681224988044323E-2</v>
      </c>
      <c r="P661" s="15">
        <f t="shared" si="127"/>
        <v>-370.3238259481484</v>
      </c>
      <c r="Q661" s="18">
        <f t="shared" si="128"/>
        <v>1.0287595884839563E-4</v>
      </c>
      <c r="R661" s="15">
        <f>SUM($Q$8:Q662)</f>
        <v>1.9437990969725944E-2</v>
      </c>
      <c r="S661" s="15">
        <f t="shared" si="129"/>
        <v>48.983737243709378</v>
      </c>
    </row>
    <row r="662" spans="2:19" x14ac:dyDescent="0.25">
      <c r="B662" s="4" t="s">
        <v>39</v>
      </c>
      <c r="C662" s="4">
        <v>654</v>
      </c>
      <c r="D662" s="4">
        <v>65</v>
      </c>
      <c r="E662" s="10">
        <v>50.1</v>
      </c>
      <c r="F662" s="15">
        <f t="shared" si="130"/>
        <v>-0.68055555555555536</v>
      </c>
      <c r="G662" s="15">
        <f t="shared" si="131"/>
        <v>-2.4499999999999993</v>
      </c>
      <c r="H662" s="15">
        <f t="shared" si="120"/>
        <v>9908.1</v>
      </c>
      <c r="I662">
        <f t="shared" si="121"/>
        <v>-687.36111111111086</v>
      </c>
      <c r="J662">
        <f t="shared" si="122"/>
        <v>123.85125000000001</v>
      </c>
      <c r="K662">
        <f t="shared" si="123"/>
        <v>74.867090866666643</v>
      </c>
      <c r="L662" s="15">
        <f t="shared" si="124"/>
        <v>-488.64277024444419</v>
      </c>
      <c r="M662" s="17">
        <f t="shared" si="125"/>
        <v>-24481.002789246653</v>
      </c>
      <c r="N662" s="18">
        <f t="shared" si="126"/>
        <v>0</v>
      </c>
      <c r="O662" s="15">
        <f>SUM($N$8:N662)</f>
        <v>4.9681224988044323E-2</v>
      </c>
      <c r="P662" s="15">
        <f t="shared" si="127"/>
        <v>-488.64277024444419</v>
      </c>
      <c r="Q662" s="18">
        <f t="shared" si="128"/>
        <v>1.3574496157390661E-4</v>
      </c>
      <c r="R662" s="15">
        <f>SUM($Q$8:Q663)</f>
        <v>1.965401234042766E-2</v>
      </c>
      <c r="S662" s="15">
        <f t="shared" si="129"/>
        <v>49.528111097877698</v>
      </c>
    </row>
    <row r="663" spans="2:19" x14ac:dyDescent="0.25">
      <c r="B663" s="4" t="s">
        <v>39</v>
      </c>
      <c r="C663" s="4">
        <v>655</v>
      </c>
      <c r="D663" s="4">
        <v>66</v>
      </c>
      <c r="E663" s="10">
        <v>47.2</v>
      </c>
      <c r="F663" s="15">
        <f t="shared" si="130"/>
        <v>-0.95833333333333315</v>
      </c>
      <c r="G663" s="15">
        <f t="shared" si="131"/>
        <v>-3.4499999999999993</v>
      </c>
      <c r="H663" s="15">
        <f t="shared" si="120"/>
        <v>9908.1</v>
      </c>
      <c r="I663">
        <f t="shared" si="121"/>
        <v>-967.91666666666652</v>
      </c>
      <c r="J663">
        <f t="shared" si="122"/>
        <v>123.85125000000001</v>
      </c>
      <c r="K663">
        <f t="shared" si="123"/>
        <v>66.450691318518494</v>
      </c>
      <c r="L663" s="15">
        <f t="shared" si="124"/>
        <v>-777.614725348148</v>
      </c>
      <c r="M663" s="17">
        <f t="shared" si="125"/>
        <v>-36703.415036432591</v>
      </c>
      <c r="N663" s="18">
        <f t="shared" si="126"/>
        <v>0</v>
      </c>
      <c r="O663" s="15">
        <f>SUM($N$8:N663)</f>
        <v>4.9681224988044323E-2</v>
      </c>
      <c r="P663" s="15">
        <f t="shared" si="127"/>
        <v>-777.614725348148</v>
      </c>
      <c r="Q663" s="18">
        <f t="shared" si="128"/>
        <v>2.1602137070171552E-4</v>
      </c>
      <c r="R663" s="15">
        <f>SUM($Q$8:Q664)</f>
        <v>1.9915896031508753E-2</v>
      </c>
      <c r="S663" s="15">
        <f t="shared" si="129"/>
        <v>50.188057999402055</v>
      </c>
    </row>
    <row r="664" spans="2:19" x14ac:dyDescent="0.25">
      <c r="B664" s="4" t="s">
        <v>39</v>
      </c>
      <c r="C664" s="4">
        <v>656</v>
      </c>
      <c r="D664" s="4">
        <v>67</v>
      </c>
      <c r="E664" s="10">
        <v>43.2</v>
      </c>
      <c r="F664" s="15">
        <f t="shared" si="130"/>
        <v>-1.1111111111111112</v>
      </c>
      <c r="G664" s="15">
        <f t="shared" si="131"/>
        <v>-4</v>
      </c>
      <c r="H664" s="15">
        <f t="shared" si="120"/>
        <v>9908.1</v>
      </c>
      <c r="I664">
        <f t="shared" si="121"/>
        <v>-1122.2222222222222</v>
      </c>
      <c r="J664">
        <f t="shared" si="122"/>
        <v>123.85125000000001</v>
      </c>
      <c r="K664">
        <f t="shared" si="123"/>
        <v>55.66510079999999</v>
      </c>
      <c r="L664" s="15">
        <f t="shared" si="124"/>
        <v>-942.70587142222212</v>
      </c>
      <c r="M664" s="17">
        <f t="shared" si="125"/>
        <v>-40724.893645439995</v>
      </c>
      <c r="N664" s="18">
        <f t="shared" si="126"/>
        <v>0</v>
      </c>
      <c r="O664" s="15">
        <f>SUM($N$8:N664)</f>
        <v>4.9681224988044323E-2</v>
      </c>
      <c r="P664" s="15">
        <f t="shared" si="127"/>
        <v>-942.70587142222212</v>
      </c>
      <c r="Q664" s="18">
        <f t="shared" si="128"/>
        <v>2.6188369108109331E-4</v>
      </c>
      <c r="R664" s="15">
        <f>SUM($Q$8:Q665)</f>
        <v>2.0129850889248336E-2</v>
      </c>
      <c r="S664" s="15">
        <f t="shared" si="129"/>
        <v>50.727224240905805</v>
      </c>
    </row>
    <row r="665" spans="2:19" x14ac:dyDescent="0.25">
      <c r="B665" s="4" t="s">
        <v>39</v>
      </c>
      <c r="C665" s="4">
        <v>657</v>
      </c>
      <c r="D665" s="4">
        <v>68</v>
      </c>
      <c r="E665" s="10">
        <v>39.200000000000003</v>
      </c>
      <c r="F665" s="15">
        <f t="shared" si="130"/>
        <v>-0.93055555555555591</v>
      </c>
      <c r="G665" s="15">
        <f t="shared" si="131"/>
        <v>-3.3500000000000014</v>
      </c>
      <c r="H665" s="15">
        <f t="shared" si="120"/>
        <v>9908.1</v>
      </c>
      <c r="I665">
        <f t="shared" si="121"/>
        <v>-939.86111111111143</v>
      </c>
      <c r="J665">
        <f t="shared" si="122"/>
        <v>123.85125000000001</v>
      </c>
      <c r="K665">
        <f t="shared" si="123"/>
        <v>45.833987318518517</v>
      </c>
      <c r="L665" s="15">
        <f t="shared" si="124"/>
        <v>-770.17587379259294</v>
      </c>
      <c r="M665" s="17">
        <f t="shared" si="125"/>
        <v>-30190.894252669645</v>
      </c>
      <c r="N665" s="18">
        <f t="shared" si="126"/>
        <v>0</v>
      </c>
      <c r="O665" s="15">
        <f>SUM($N$8:N665)</f>
        <v>4.9681224988044323E-2</v>
      </c>
      <c r="P665" s="15">
        <f t="shared" si="127"/>
        <v>-770.17587379259294</v>
      </c>
      <c r="Q665" s="18">
        <f t="shared" si="128"/>
        <v>2.1395485773958233E-4</v>
      </c>
      <c r="R665" s="15">
        <f>SUM($Q$8:Q666)</f>
        <v>2.0275354833519558E-2</v>
      </c>
      <c r="S665" s="15">
        <f t="shared" si="129"/>
        <v>51.093894180469285</v>
      </c>
    </row>
    <row r="666" spans="2:19" x14ac:dyDescent="0.25">
      <c r="B666" s="4" t="s">
        <v>39</v>
      </c>
      <c r="C666" s="4">
        <v>658</v>
      </c>
      <c r="D666" s="4">
        <v>69</v>
      </c>
      <c r="E666" s="10">
        <v>36.5</v>
      </c>
      <c r="F666" s="15">
        <f t="shared" si="130"/>
        <v>-0.68055555555555636</v>
      </c>
      <c r="G666" s="15">
        <f t="shared" si="131"/>
        <v>-2.4500000000000028</v>
      </c>
      <c r="H666" s="15">
        <f t="shared" si="120"/>
        <v>9908.1</v>
      </c>
      <c r="I666">
        <f t="shared" si="121"/>
        <v>-687.36111111111188</v>
      </c>
      <c r="J666">
        <f t="shared" si="122"/>
        <v>123.85125000000001</v>
      </c>
      <c r="K666">
        <f t="shared" si="123"/>
        <v>39.737563518518513</v>
      </c>
      <c r="L666" s="15">
        <f t="shared" si="124"/>
        <v>-523.7722975925933</v>
      </c>
      <c r="M666" s="17">
        <f t="shared" si="125"/>
        <v>-19117.688862129657</v>
      </c>
      <c r="N666" s="18">
        <f t="shared" si="126"/>
        <v>0</v>
      </c>
      <c r="O666" s="15">
        <f>SUM($N$8:N666)</f>
        <v>4.9681224988044323E-2</v>
      </c>
      <c r="P666" s="15">
        <f t="shared" si="127"/>
        <v>-523.7722975925933</v>
      </c>
      <c r="Q666" s="18">
        <f t="shared" si="128"/>
        <v>1.4550394427122242E-4</v>
      </c>
      <c r="R666" s="15">
        <f>SUM($Q$8:Q667)</f>
        <v>2.0445530913527205E-2</v>
      </c>
      <c r="S666" s="15">
        <f t="shared" si="129"/>
        <v>51.522737902088558</v>
      </c>
    </row>
    <row r="667" spans="2:19" x14ac:dyDescent="0.25">
      <c r="B667" s="4" t="s">
        <v>39</v>
      </c>
      <c r="C667" s="4">
        <v>659</v>
      </c>
      <c r="D667" s="4">
        <v>70</v>
      </c>
      <c r="E667" s="10">
        <v>34.299999999999997</v>
      </c>
      <c r="F667" s="15">
        <f t="shared" si="130"/>
        <v>-0.76388888888888884</v>
      </c>
      <c r="G667" s="15">
        <f t="shared" si="131"/>
        <v>-2.75</v>
      </c>
      <c r="H667" s="15">
        <f t="shared" si="120"/>
        <v>9908.1</v>
      </c>
      <c r="I667">
        <f t="shared" si="121"/>
        <v>-771.52777777777771</v>
      </c>
      <c r="J667">
        <f t="shared" si="122"/>
        <v>123.85125000000001</v>
      </c>
      <c r="K667">
        <f t="shared" si="123"/>
        <v>35.091646540740733</v>
      </c>
      <c r="L667" s="15">
        <f t="shared" si="124"/>
        <v>-612.58488123703694</v>
      </c>
      <c r="M667" s="17">
        <f t="shared" si="125"/>
        <v>-21011.661426430364</v>
      </c>
      <c r="N667" s="18">
        <f t="shared" si="126"/>
        <v>0</v>
      </c>
      <c r="O667" s="15">
        <f>SUM($N$8:N667)</f>
        <v>4.9681224988044323E-2</v>
      </c>
      <c r="P667" s="15">
        <f t="shared" si="127"/>
        <v>-612.58488123703694</v>
      </c>
      <c r="Q667" s="18">
        <f t="shared" si="128"/>
        <v>1.7017608000764888E-4</v>
      </c>
      <c r="R667" s="15">
        <f>SUM($Q$8:Q668)</f>
        <v>2.0726606221930094E-2</v>
      </c>
      <c r="S667" s="15">
        <f t="shared" si="129"/>
        <v>52.231047679263838</v>
      </c>
    </row>
    <row r="668" spans="2:19" x14ac:dyDescent="0.25">
      <c r="B668" s="4" t="s">
        <v>39</v>
      </c>
      <c r="C668" s="4">
        <v>660</v>
      </c>
      <c r="D668" s="4">
        <v>71</v>
      </c>
      <c r="E668" s="10">
        <v>31</v>
      </c>
      <c r="F668" s="15">
        <f t="shared" si="130"/>
        <v>-1.1527777777777775</v>
      </c>
      <c r="G668" s="15">
        <f t="shared" si="131"/>
        <v>-4.1499999999999986</v>
      </c>
      <c r="H668" s="15">
        <f t="shared" si="120"/>
        <v>9908.1</v>
      </c>
      <c r="I668">
        <f t="shared" si="121"/>
        <v>-1164.3055555555552</v>
      </c>
      <c r="J668">
        <f t="shared" si="122"/>
        <v>123.85125000000001</v>
      </c>
      <c r="K668">
        <f t="shared" si="123"/>
        <v>28.664138518518513</v>
      </c>
      <c r="L668" s="15">
        <f t="shared" si="124"/>
        <v>-1011.7901670370367</v>
      </c>
      <c r="M668" s="17">
        <f t="shared" si="125"/>
        <v>-31365.495178148136</v>
      </c>
      <c r="N668" s="18">
        <f t="shared" si="126"/>
        <v>0</v>
      </c>
      <c r="O668" s="15">
        <f>SUM($N$8:N668)</f>
        <v>4.9681224988044323E-2</v>
      </c>
      <c r="P668" s="15">
        <f t="shared" si="127"/>
        <v>-1011.7901670370367</v>
      </c>
      <c r="Q668" s="18">
        <f t="shared" si="128"/>
        <v>2.8107530840288877E-4</v>
      </c>
      <c r="R668" s="15">
        <f>SUM($Q$8:Q669)</f>
        <v>2.1087981388992982E-2</v>
      </c>
      <c r="S668" s="15">
        <f t="shared" si="129"/>
        <v>53.141713100262308</v>
      </c>
    </row>
    <row r="669" spans="2:19" x14ac:dyDescent="0.25">
      <c r="B669" s="4" t="s">
        <v>39</v>
      </c>
      <c r="C669" s="4">
        <v>661</v>
      </c>
      <c r="D669" s="4">
        <v>72</v>
      </c>
      <c r="E669" s="10">
        <v>26</v>
      </c>
      <c r="F669" s="15">
        <f t="shared" si="130"/>
        <v>-1.4305555555555556</v>
      </c>
      <c r="G669" s="15">
        <f t="shared" si="131"/>
        <v>-5.15</v>
      </c>
      <c r="H669" s="15">
        <f t="shared" si="120"/>
        <v>9908.1</v>
      </c>
      <c r="I669">
        <f t="shared" si="121"/>
        <v>-1444.8611111111111</v>
      </c>
      <c r="J669">
        <f t="shared" si="122"/>
        <v>123.85125000000001</v>
      </c>
      <c r="K669">
        <f t="shared" si="123"/>
        <v>20.163327407407404</v>
      </c>
      <c r="L669" s="15">
        <f t="shared" si="124"/>
        <v>-1300.8465337037037</v>
      </c>
      <c r="M669" s="17">
        <f t="shared" si="125"/>
        <v>-33822.009876296295</v>
      </c>
      <c r="N669" s="18">
        <f t="shared" si="126"/>
        <v>0</v>
      </c>
      <c r="O669" s="15">
        <f>SUM($N$8:N669)</f>
        <v>4.9681224988044323E-2</v>
      </c>
      <c r="P669" s="15">
        <f t="shared" si="127"/>
        <v>-1300.8465337037037</v>
      </c>
      <c r="Q669" s="18">
        <f t="shared" si="128"/>
        <v>3.613751670628889E-4</v>
      </c>
      <c r="R669" s="15">
        <f>SUM($Q$8:Q670)</f>
        <v>2.1463098187226408E-2</v>
      </c>
      <c r="S669" s="15">
        <f t="shared" si="129"/>
        <v>54.087007431810548</v>
      </c>
    </row>
    <row r="670" spans="2:19" x14ac:dyDescent="0.25">
      <c r="B670" s="4" t="s">
        <v>39</v>
      </c>
      <c r="C670" s="4">
        <v>662</v>
      </c>
      <c r="D670" s="4">
        <v>73</v>
      </c>
      <c r="E670" s="10">
        <v>20.7</v>
      </c>
      <c r="F670" s="15">
        <f t="shared" si="130"/>
        <v>-1.4722222222222221</v>
      </c>
      <c r="G670" s="15">
        <f t="shared" si="131"/>
        <v>-5.3</v>
      </c>
      <c r="H670" s="15">
        <f t="shared" si="120"/>
        <v>9908.1</v>
      </c>
      <c r="I670">
        <f t="shared" si="121"/>
        <v>-1486.9444444444443</v>
      </c>
      <c r="J670">
        <f t="shared" si="122"/>
        <v>123.85125000000001</v>
      </c>
      <c r="K670">
        <f t="shared" si="123"/>
        <v>12.780745799999998</v>
      </c>
      <c r="L670" s="15">
        <f t="shared" si="124"/>
        <v>-1350.3124486444444</v>
      </c>
      <c r="M670" s="17">
        <f t="shared" si="125"/>
        <v>-27951.467686939999</v>
      </c>
      <c r="N670" s="18">
        <f t="shared" si="126"/>
        <v>0</v>
      </c>
      <c r="O670" s="15">
        <f>SUM($N$8:N670)</f>
        <v>4.9681224988044323E-2</v>
      </c>
      <c r="P670" s="15">
        <f t="shared" si="127"/>
        <v>-1350.3124486444444</v>
      </c>
      <c r="Q670" s="18">
        <f t="shared" si="128"/>
        <v>3.7511679823342667E-4</v>
      </c>
      <c r="R670" s="15">
        <f>SUM($Q$8:Q671)</f>
        <v>2.1722892856129137E-2</v>
      </c>
      <c r="S670" s="15">
        <f t="shared" si="129"/>
        <v>54.74168999744542</v>
      </c>
    </row>
    <row r="671" spans="2:19" x14ac:dyDescent="0.25">
      <c r="B671" s="4" t="s">
        <v>39</v>
      </c>
      <c r="C671" s="4">
        <v>663</v>
      </c>
      <c r="D671" s="4">
        <v>74</v>
      </c>
      <c r="E671" s="10">
        <v>15.4</v>
      </c>
      <c r="F671" s="15">
        <f t="shared" si="130"/>
        <v>-1.0555555555555556</v>
      </c>
      <c r="G671" s="15">
        <f t="shared" si="131"/>
        <v>-3.8</v>
      </c>
      <c r="H671" s="15">
        <f t="shared" si="120"/>
        <v>9908.1</v>
      </c>
      <c r="I671">
        <f t="shared" si="121"/>
        <v>-1066.1111111111111</v>
      </c>
      <c r="J671">
        <f t="shared" si="122"/>
        <v>123.85125000000001</v>
      </c>
      <c r="K671">
        <f t="shared" si="123"/>
        <v>7.0738679407407394</v>
      </c>
      <c r="L671" s="15">
        <f t="shared" si="124"/>
        <v>-935.18599317037035</v>
      </c>
      <c r="M671" s="17">
        <f t="shared" si="125"/>
        <v>-14401.864294823703</v>
      </c>
      <c r="N671" s="18">
        <f t="shared" si="126"/>
        <v>0</v>
      </c>
      <c r="O671" s="15">
        <f>SUM($N$8:N671)</f>
        <v>4.9681224988044323E-2</v>
      </c>
      <c r="P671" s="15">
        <f t="shared" si="127"/>
        <v>-935.18599317037035</v>
      </c>
      <c r="Q671" s="18">
        <f t="shared" si="128"/>
        <v>2.5979466890272887E-4</v>
      </c>
      <c r="R671" s="15">
        <f>SUM($Q$8:Q672)</f>
        <v>2.1819560175857001E-2</v>
      </c>
      <c r="S671" s="15">
        <f t="shared" si="129"/>
        <v>54.985291643159641</v>
      </c>
    </row>
    <row r="672" spans="2:19" x14ac:dyDescent="0.25">
      <c r="B672" s="4" t="s">
        <v>39</v>
      </c>
      <c r="C672" s="4">
        <v>664</v>
      </c>
      <c r="D672" s="4">
        <v>75</v>
      </c>
      <c r="E672" s="10">
        <v>13.1</v>
      </c>
      <c r="F672" s="15">
        <f t="shared" si="130"/>
        <v>-0.47222222222222227</v>
      </c>
      <c r="G672" s="15">
        <f t="shared" si="131"/>
        <v>-1.7000000000000002</v>
      </c>
      <c r="H672" s="15">
        <f t="shared" si="120"/>
        <v>9908.1</v>
      </c>
      <c r="I672">
        <f t="shared" si="121"/>
        <v>-476.94444444444451</v>
      </c>
      <c r="J672">
        <f t="shared" si="122"/>
        <v>123.85125000000001</v>
      </c>
      <c r="K672">
        <f t="shared" si="123"/>
        <v>5.1186813851851847</v>
      </c>
      <c r="L672" s="15">
        <f t="shared" si="124"/>
        <v>-347.97451305925932</v>
      </c>
      <c r="M672" s="17">
        <f t="shared" si="125"/>
        <v>-4558.466121076297</v>
      </c>
      <c r="N672" s="18">
        <f t="shared" si="126"/>
        <v>0</v>
      </c>
      <c r="O672" s="15">
        <f>SUM($N$8:N672)</f>
        <v>4.9681224988044323E-2</v>
      </c>
      <c r="P672" s="15">
        <f t="shared" si="127"/>
        <v>-347.97451305925932</v>
      </c>
      <c r="Q672" s="18">
        <f t="shared" si="128"/>
        <v>9.6667319727862243E-5</v>
      </c>
      <c r="R672" s="15">
        <f>SUM($Q$8:Q673)</f>
        <v>2.1819560175857001E-2</v>
      </c>
      <c r="S672" s="15">
        <f t="shared" si="129"/>
        <v>54.985291643159641</v>
      </c>
    </row>
    <row r="673" spans="2:19" x14ac:dyDescent="0.25">
      <c r="B673" s="4" t="s">
        <v>39</v>
      </c>
      <c r="C673" s="4">
        <v>665</v>
      </c>
      <c r="D673" s="4">
        <v>76</v>
      </c>
      <c r="E673" s="10">
        <v>12</v>
      </c>
      <c r="F673" s="15">
        <f t="shared" si="130"/>
        <v>-8.3333333333333287E-2</v>
      </c>
      <c r="G673" s="15">
        <f t="shared" si="131"/>
        <v>-0.29999999999999982</v>
      </c>
      <c r="H673" s="15">
        <f t="shared" si="120"/>
        <v>9908.1</v>
      </c>
      <c r="I673">
        <f t="shared" si="121"/>
        <v>-84.166666666666615</v>
      </c>
      <c r="J673">
        <f t="shared" si="122"/>
        <v>123.85125000000001</v>
      </c>
      <c r="K673">
        <f t="shared" si="123"/>
        <v>4.2951466666666649</v>
      </c>
      <c r="L673" s="15">
        <f t="shared" si="124"/>
        <v>43.97973000000006</v>
      </c>
      <c r="M673" s="17">
        <f t="shared" si="125"/>
        <v>527.75676000000067</v>
      </c>
      <c r="N673" s="18">
        <f t="shared" si="126"/>
        <v>1.2217568994000017E-5</v>
      </c>
      <c r="O673" s="15">
        <f>SUM($N$8:N673)</f>
        <v>4.9693442557038323E-2</v>
      </c>
      <c r="P673" s="15" t="str">
        <f t="shared" si="127"/>
        <v>0</v>
      </c>
      <c r="Q673" s="18">
        <f t="shared" si="128"/>
        <v>0</v>
      </c>
      <c r="R673" s="15">
        <f>SUM($Q$8:Q674)</f>
        <v>2.1819560175857001E-2</v>
      </c>
      <c r="S673" s="15">
        <f t="shared" si="129"/>
        <v>54.985291643159641</v>
      </c>
    </row>
    <row r="674" spans="2:19" x14ac:dyDescent="0.25">
      <c r="B674" s="4" t="s">
        <v>39</v>
      </c>
      <c r="C674" s="4">
        <v>666</v>
      </c>
      <c r="D674" s="4">
        <v>77</v>
      </c>
      <c r="E674" s="10">
        <v>12.5</v>
      </c>
      <c r="F674" s="15">
        <f t="shared" si="130"/>
        <v>0.27777777777777779</v>
      </c>
      <c r="G674" s="15">
        <f t="shared" si="131"/>
        <v>1</v>
      </c>
      <c r="H674" s="15">
        <f t="shared" si="120"/>
        <v>9908.1</v>
      </c>
      <c r="I674">
        <f t="shared" si="121"/>
        <v>280.55555555555554</v>
      </c>
      <c r="J674">
        <f t="shared" si="122"/>
        <v>123.85125000000001</v>
      </c>
      <c r="K674">
        <f t="shared" si="123"/>
        <v>4.6605324074074073</v>
      </c>
      <c r="L674" s="15">
        <f t="shared" si="124"/>
        <v>409.06733796296294</v>
      </c>
      <c r="M674" s="17">
        <f t="shared" si="125"/>
        <v>5113.3417245370365</v>
      </c>
      <c r="N674" s="18">
        <f t="shared" si="126"/>
        <v>1.1363890648611111E-4</v>
      </c>
      <c r="O674" s="15">
        <f>SUM($N$8:N674)</f>
        <v>4.980708146352443E-2</v>
      </c>
      <c r="P674" s="15" t="str">
        <f t="shared" si="127"/>
        <v>0</v>
      </c>
      <c r="Q674" s="18">
        <f t="shared" si="128"/>
        <v>0</v>
      </c>
      <c r="R674" s="15">
        <f>SUM($Q$8:Q675)</f>
        <v>2.1819560175857001E-2</v>
      </c>
      <c r="S674" s="15">
        <f t="shared" si="129"/>
        <v>54.985291643159641</v>
      </c>
    </row>
    <row r="675" spans="2:19" x14ac:dyDescent="0.25">
      <c r="B675" s="4" t="s">
        <v>39</v>
      </c>
      <c r="C675" s="4">
        <v>667</v>
      </c>
      <c r="D675" s="4">
        <v>78</v>
      </c>
      <c r="E675" s="10">
        <v>14</v>
      </c>
      <c r="F675" s="15">
        <f t="shared" si="130"/>
        <v>0.90277777777777779</v>
      </c>
      <c r="G675" s="15">
        <f t="shared" si="131"/>
        <v>3.25</v>
      </c>
      <c r="H675" s="15">
        <f t="shared" si="120"/>
        <v>9908.1</v>
      </c>
      <c r="I675">
        <f t="shared" si="121"/>
        <v>911.80555555555554</v>
      </c>
      <c r="J675">
        <f t="shared" si="122"/>
        <v>123.85125000000001</v>
      </c>
      <c r="K675">
        <f t="shared" si="123"/>
        <v>5.8461718518518504</v>
      </c>
      <c r="L675" s="15">
        <f t="shared" si="124"/>
        <v>1041.5029774074073</v>
      </c>
      <c r="M675" s="17">
        <f t="shared" si="125"/>
        <v>14581.041683703703</v>
      </c>
      <c r="N675" s="18">
        <f t="shared" si="126"/>
        <v>2.8932952712377779E-4</v>
      </c>
      <c r="O675" s="15">
        <f>SUM($N$8:N675)</f>
        <v>5.009641099064821E-2</v>
      </c>
      <c r="P675" s="15" t="str">
        <f t="shared" si="127"/>
        <v>0</v>
      </c>
      <c r="Q675" s="18">
        <f t="shared" si="128"/>
        <v>0</v>
      </c>
      <c r="R675" s="15">
        <f>SUM($Q$8:Q676)</f>
        <v>2.1819560175857001E-2</v>
      </c>
      <c r="S675" s="15">
        <f t="shared" si="129"/>
        <v>54.985291643159641</v>
      </c>
    </row>
    <row r="676" spans="2:19" x14ac:dyDescent="0.25">
      <c r="B676" s="4" t="s">
        <v>39</v>
      </c>
      <c r="C676" s="4">
        <v>668</v>
      </c>
      <c r="D676" s="4">
        <v>79</v>
      </c>
      <c r="E676" s="10">
        <v>19</v>
      </c>
      <c r="F676" s="15">
        <f t="shared" si="130"/>
        <v>1.2777777777777777</v>
      </c>
      <c r="G676" s="15">
        <f t="shared" si="131"/>
        <v>4.5999999999999996</v>
      </c>
      <c r="H676" s="15">
        <f t="shared" si="120"/>
        <v>9908.1</v>
      </c>
      <c r="I676">
        <f t="shared" si="121"/>
        <v>1290.5555555555554</v>
      </c>
      <c r="J676">
        <f t="shared" si="122"/>
        <v>123.85125000000001</v>
      </c>
      <c r="K676">
        <f t="shared" si="123"/>
        <v>10.767694074074072</v>
      </c>
      <c r="L676" s="15">
        <f t="shared" si="124"/>
        <v>1425.1744996296295</v>
      </c>
      <c r="M676" s="17">
        <f t="shared" si="125"/>
        <v>27078.31549296296</v>
      </c>
      <c r="N676" s="18">
        <f t="shared" si="126"/>
        <v>3.959134759971111E-4</v>
      </c>
      <c r="O676" s="15">
        <f>SUM($N$8:N676)</f>
        <v>5.0492324466645325E-2</v>
      </c>
      <c r="P676" s="15" t="str">
        <f t="shared" si="127"/>
        <v>0</v>
      </c>
      <c r="Q676" s="18">
        <f t="shared" si="128"/>
        <v>0</v>
      </c>
      <c r="R676" s="15">
        <f>SUM($Q$8:Q677)</f>
        <v>2.1819560175857001E-2</v>
      </c>
      <c r="S676" s="15">
        <f t="shared" si="129"/>
        <v>54.985291643159641</v>
      </c>
    </row>
    <row r="677" spans="2:19" x14ac:dyDescent="0.25">
      <c r="B677" s="4" t="s">
        <v>39</v>
      </c>
      <c r="C677" s="4">
        <v>669</v>
      </c>
      <c r="D677" s="4">
        <v>80</v>
      </c>
      <c r="E677" s="10">
        <v>23.2</v>
      </c>
      <c r="F677" s="15">
        <f t="shared" si="130"/>
        <v>1.25</v>
      </c>
      <c r="G677" s="15">
        <f t="shared" si="131"/>
        <v>4.5</v>
      </c>
      <c r="H677" s="15">
        <f t="shared" si="120"/>
        <v>9908.1</v>
      </c>
      <c r="I677">
        <f t="shared" si="121"/>
        <v>1262.5</v>
      </c>
      <c r="J677">
        <f t="shared" si="122"/>
        <v>123.85125000000001</v>
      </c>
      <c r="K677">
        <f t="shared" si="123"/>
        <v>16.054303762962956</v>
      </c>
      <c r="L677" s="15">
        <f t="shared" si="124"/>
        <v>1402.4055537629629</v>
      </c>
      <c r="M677" s="17">
        <f t="shared" si="125"/>
        <v>32535.808847300737</v>
      </c>
      <c r="N677" s="18">
        <f t="shared" si="126"/>
        <v>3.895882628353511E-4</v>
      </c>
      <c r="O677" s="15">
        <f>SUM($N$8:N677)</f>
        <v>5.0881912729480679E-2</v>
      </c>
      <c r="P677" s="15" t="str">
        <f t="shared" si="127"/>
        <v>0</v>
      </c>
      <c r="Q677" s="18">
        <f t="shared" si="128"/>
        <v>0</v>
      </c>
      <c r="R677" s="15">
        <f>SUM($Q$8:Q678)</f>
        <v>2.1819560175857001E-2</v>
      </c>
      <c r="S677" s="15">
        <f t="shared" si="129"/>
        <v>54.985291643159641</v>
      </c>
    </row>
    <row r="678" spans="2:19" x14ac:dyDescent="0.25">
      <c r="B678" s="4" t="s">
        <v>39</v>
      </c>
      <c r="C678" s="4">
        <v>670</v>
      </c>
      <c r="D678" s="4">
        <v>81</v>
      </c>
      <c r="E678" s="10">
        <v>28</v>
      </c>
      <c r="F678" s="15">
        <f t="shared" si="130"/>
        <v>1.2222222222222223</v>
      </c>
      <c r="G678" s="15">
        <f t="shared" si="131"/>
        <v>4.4000000000000004</v>
      </c>
      <c r="H678" s="15">
        <f t="shared" si="120"/>
        <v>9908.1</v>
      </c>
      <c r="I678">
        <f t="shared" si="121"/>
        <v>1234.4444444444446</v>
      </c>
      <c r="J678">
        <f t="shared" si="122"/>
        <v>123.85125000000001</v>
      </c>
      <c r="K678">
        <f t="shared" si="123"/>
        <v>23.384687407407402</v>
      </c>
      <c r="L678" s="15">
        <f t="shared" si="124"/>
        <v>1381.680381851852</v>
      </c>
      <c r="M678" s="17">
        <f t="shared" si="125"/>
        <v>38687.050691851851</v>
      </c>
      <c r="N678" s="18">
        <f t="shared" si="126"/>
        <v>3.8383081007844447E-4</v>
      </c>
      <c r="O678" s="15">
        <f>SUM($N$8:N678)</f>
        <v>5.1265743539559122E-2</v>
      </c>
      <c r="P678" s="15" t="str">
        <f t="shared" si="127"/>
        <v>0</v>
      </c>
      <c r="Q678" s="18">
        <f t="shared" si="128"/>
        <v>0</v>
      </c>
      <c r="R678" s="15">
        <f>SUM($Q$8:Q679)</f>
        <v>2.1819560175857001E-2</v>
      </c>
      <c r="S678" s="15">
        <f t="shared" si="129"/>
        <v>54.985291643159641</v>
      </c>
    </row>
    <row r="679" spans="2:19" x14ac:dyDescent="0.25">
      <c r="B679" s="4" t="s">
        <v>39</v>
      </c>
      <c r="C679" s="4">
        <v>671</v>
      </c>
      <c r="D679" s="4">
        <v>82</v>
      </c>
      <c r="E679" s="10">
        <v>32</v>
      </c>
      <c r="F679" s="15">
        <f t="shared" si="130"/>
        <v>0.83333333333333326</v>
      </c>
      <c r="G679" s="15">
        <f t="shared" si="131"/>
        <v>3</v>
      </c>
      <c r="H679" s="15">
        <f t="shared" si="120"/>
        <v>9908.1</v>
      </c>
      <c r="I679">
        <f t="shared" si="121"/>
        <v>841.66666666666663</v>
      </c>
      <c r="J679">
        <f t="shared" si="122"/>
        <v>123.85125000000001</v>
      </c>
      <c r="K679">
        <f t="shared" si="123"/>
        <v>30.543265185185184</v>
      </c>
      <c r="L679" s="15">
        <f t="shared" si="124"/>
        <v>996.06118185185187</v>
      </c>
      <c r="M679" s="17">
        <f t="shared" si="125"/>
        <v>31873.95781925926</v>
      </c>
      <c r="N679" s="18">
        <f t="shared" si="126"/>
        <v>2.7670579631844448E-4</v>
      </c>
      <c r="O679" s="15">
        <f>SUM($N$8:N679)</f>
        <v>5.1542449335877566E-2</v>
      </c>
      <c r="P679" s="15" t="str">
        <f t="shared" si="127"/>
        <v>0</v>
      </c>
      <c r="Q679" s="18">
        <f t="shared" si="128"/>
        <v>0</v>
      </c>
      <c r="R679" s="15">
        <f>SUM($Q$8:Q680)</f>
        <v>2.1819560175857001E-2</v>
      </c>
      <c r="S679" s="15">
        <f t="shared" si="129"/>
        <v>54.985291643159641</v>
      </c>
    </row>
    <row r="680" spans="2:19" x14ac:dyDescent="0.25">
      <c r="B680" s="4" t="s">
        <v>39</v>
      </c>
      <c r="C680" s="4">
        <v>672</v>
      </c>
      <c r="D680" s="4">
        <v>83</v>
      </c>
      <c r="E680" s="10">
        <v>34</v>
      </c>
      <c r="F680" s="15">
        <f t="shared" si="130"/>
        <v>0.55555555555555558</v>
      </c>
      <c r="G680" s="15">
        <f t="shared" si="131"/>
        <v>2</v>
      </c>
      <c r="H680" s="15">
        <f t="shared" si="120"/>
        <v>9908.1</v>
      </c>
      <c r="I680">
        <f t="shared" si="121"/>
        <v>561.11111111111109</v>
      </c>
      <c r="J680">
        <f t="shared" si="122"/>
        <v>123.85125000000001</v>
      </c>
      <c r="K680">
        <f t="shared" si="123"/>
        <v>34.480482962962959</v>
      </c>
      <c r="L680" s="15">
        <f t="shared" si="124"/>
        <v>719.44284407407406</v>
      </c>
      <c r="M680" s="17">
        <f t="shared" si="125"/>
        <v>24461.056698518518</v>
      </c>
      <c r="N680" s="18">
        <f t="shared" si="126"/>
        <v>1.9986122208377779E-4</v>
      </c>
      <c r="O680" s="15">
        <f>SUM($N$8:N680)</f>
        <v>5.1742310557961343E-2</v>
      </c>
      <c r="P680" s="15" t="str">
        <f t="shared" si="127"/>
        <v>0</v>
      </c>
      <c r="Q680" s="18">
        <f t="shared" si="128"/>
        <v>0</v>
      </c>
      <c r="R680" s="15">
        <f>SUM($Q$8:Q681)</f>
        <v>2.1819560175857001E-2</v>
      </c>
      <c r="S680" s="15">
        <f t="shared" si="129"/>
        <v>54.985291643159641</v>
      </c>
    </row>
    <row r="681" spans="2:19" x14ac:dyDescent="0.25">
      <c r="B681" s="4" t="s">
        <v>39</v>
      </c>
      <c r="C681" s="4">
        <v>673</v>
      </c>
      <c r="D681" s="4">
        <v>84</v>
      </c>
      <c r="E681" s="10">
        <v>36</v>
      </c>
      <c r="F681" s="15">
        <f t="shared" si="130"/>
        <v>0.55555555555555558</v>
      </c>
      <c r="G681" s="15">
        <f t="shared" si="131"/>
        <v>2</v>
      </c>
      <c r="H681" s="15">
        <f t="shared" si="120"/>
        <v>9908.1</v>
      </c>
      <c r="I681">
        <f t="shared" si="121"/>
        <v>561.11111111111109</v>
      </c>
      <c r="J681">
        <f t="shared" si="122"/>
        <v>123.85125000000001</v>
      </c>
      <c r="K681">
        <f t="shared" si="123"/>
        <v>38.656319999999994</v>
      </c>
      <c r="L681" s="15">
        <f t="shared" si="124"/>
        <v>723.61868111111107</v>
      </c>
      <c r="M681" s="17">
        <f t="shared" si="125"/>
        <v>26050.272519999999</v>
      </c>
      <c r="N681" s="18">
        <f t="shared" si="126"/>
        <v>2.0102126961266668E-4</v>
      </c>
      <c r="O681" s="15">
        <f>SUM($N$8:N681)</f>
        <v>5.1943331827574012E-2</v>
      </c>
      <c r="P681" s="15" t="str">
        <f t="shared" si="127"/>
        <v>0</v>
      </c>
      <c r="Q681" s="18">
        <f t="shared" si="128"/>
        <v>0</v>
      </c>
      <c r="R681" s="15">
        <f>SUM($Q$8:Q682)</f>
        <v>2.1819560175857001E-2</v>
      </c>
      <c r="S681" s="15">
        <f t="shared" si="129"/>
        <v>54.985291643159641</v>
      </c>
    </row>
    <row r="682" spans="2:19" x14ac:dyDescent="0.25">
      <c r="B682" s="4" t="s">
        <v>39</v>
      </c>
      <c r="C682" s="4">
        <v>674</v>
      </c>
      <c r="D682" s="4">
        <v>85</v>
      </c>
      <c r="E682" s="10">
        <v>38</v>
      </c>
      <c r="F682" s="15">
        <f t="shared" si="130"/>
        <v>0.55555555555555558</v>
      </c>
      <c r="G682" s="15">
        <f t="shared" si="131"/>
        <v>2</v>
      </c>
      <c r="H682" s="15">
        <f t="shared" si="120"/>
        <v>9908.1</v>
      </c>
      <c r="I682">
        <f t="shared" si="121"/>
        <v>561.11111111111109</v>
      </c>
      <c r="J682">
        <f t="shared" si="122"/>
        <v>123.85125000000001</v>
      </c>
      <c r="K682">
        <f t="shared" si="123"/>
        <v>43.070776296296287</v>
      </c>
      <c r="L682" s="15">
        <f t="shared" si="124"/>
        <v>728.03313740740737</v>
      </c>
      <c r="M682" s="17">
        <f t="shared" si="125"/>
        <v>27665.259221481479</v>
      </c>
      <c r="N682" s="18">
        <f t="shared" si="126"/>
        <v>2.0224760557177777E-4</v>
      </c>
      <c r="O682" s="15">
        <f>SUM($N$8:N682)</f>
        <v>5.2145579433145788E-2</v>
      </c>
      <c r="P682" s="15" t="str">
        <f t="shared" si="127"/>
        <v>0</v>
      </c>
      <c r="Q682" s="18">
        <f t="shared" si="128"/>
        <v>0</v>
      </c>
      <c r="R682" s="15">
        <f>SUM($Q$8:Q683)</f>
        <v>2.1819560175857001E-2</v>
      </c>
      <c r="S682" s="15">
        <f t="shared" si="129"/>
        <v>54.985291643159641</v>
      </c>
    </row>
    <row r="683" spans="2:19" x14ac:dyDescent="0.25">
      <c r="B683" s="4" t="s">
        <v>39</v>
      </c>
      <c r="C683" s="4">
        <v>675</v>
      </c>
      <c r="D683" s="4">
        <v>86</v>
      </c>
      <c r="E683" s="10">
        <v>40</v>
      </c>
      <c r="F683" s="15">
        <f t="shared" si="130"/>
        <v>0.31944444444444403</v>
      </c>
      <c r="G683" s="15">
        <f t="shared" si="131"/>
        <v>1.1499999999999986</v>
      </c>
      <c r="H683" s="15">
        <f t="shared" si="120"/>
        <v>9908.1</v>
      </c>
      <c r="I683">
        <f t="shared" si="121"/>
        <v>322.63888888888846</v>
      </c>
      <c r="J683">
        <f t="shared" si="122"/>
        <v>123.85125000000001</v>
      </c>
      <c r="K683">
        <f t="shared" si="123"/>
        <v>47.72385185185184</v>
      </c>
      <c r="L683" s="15">
        <f t="shared" si="124"/>
        <v>494.21399074074031</v>
      </c>
      <c r="M683" s="17">
        <f t="shared" si="125"/>
        <v>19768.559629629613</v>
      </c>
      <c r="N683" s="18">
        <f t="shared" si="126"/>
        <v>1.3729264662777768E-4</v>
      </c>
      <c r="O683" s="15">
        <f>SUM($N$8:N683)</f>
        <v>5.2282872079773564E-2</v>
      </c>
      <c r="P683" s="15" t="str">
        <f t="shared" si="127"/>
        <v>0</v>
      </c>
      <c r="Q683" s="18">
        <f t="shared" si="128"/>
        <v>0</v>
      </c>
      <c r="R683" s="15">
        <f>SUM($Q$8:Q684)</f>
        <v>2.1819560175857001E-2</v>
      </c>
      <c r="S683" s="15">
        <f t="shared" si="129"/>
        <v>54.985291643159641</v>
      </c>
    </row>
    <row r="684" spans="2:19" x14ac:dyDescent="0.25">
      <c r="B684" s="4" t="s">
        <v>39</v>
      </c>
      <c r="C684" s="4">
        <v>676</v>
      </c>
      <c r="D684" s="4">
        <v>87</v>
      </c>
      <c r="E684" s="10">
        <v>40.299999999999997</v>
      </c>
      <c r="F684" s="15">
        <f t="shared" si="130"/>
        <v>6.9444444444444448E-2</v>
      </c>
      <c r="G684" s="15">
        <f t="shared" si="131"/>
        <v>0.25</v>
      </c>
      <c r="H684" s="15">
        <f t="shared" si="120"/>
        <v>9908.1</v>
      </c>
      <c r="I684">
        <f t="shared" si="121"/>
        <v>70.138888888888886</v>
      </c>
      <c r="J684">
        <f t="shared" si="122"/>
        <v>123.85125000000001</v>
      </c>
      <c r="K684">
        <f t="shared" si="123"/>
        <v>48.442394096296276</v>
      </c>
      <c r="L684" s="15">
        <f t="shared" si="124"/>
        <v>242.43253298518516</v>
      </c>
      <c r="M684" s="17">
        <f t="shared" si="125"/>
        <v>9770.0310793029621</v>
      </c>
      <c r="N684" s="18">
        <f t="shared" si="126"/>
        <v>6.7347757663284438E-5</v>
      </c>
      <c r="O684" s="15">
        <f>SUM($N$8:N684)</f>
        <v>5.2350219837436845E-2</v>
      </c>
      <c r="P684" s="15" t="str">
        <f t="shared" si="127"/>
        <v>0</v>
      </c>
      <c r="Q684" s="18">
        <f t="shared" si="128"/>
        <v>0</v>
      </c>
      <c r="R684" s="15">
        <f>SUM($Q$8:Q685)</f>
        <v>2.1822223015564666E-2</v>
      </c>
      <c r="S684" s="15">
        <f t="shared" si="129"/>
        <v>54.992001999222957</v>
      </c>
    </row>
    <row r="685" spans="2:19" x14ac:dyDescent="0.25">
      <c r="B685" s="4" t="s">
        <v>39</v>
      </c>
      <c r="C685" s="4">
        <v>677</v>
      </c>
      <c r="D685" s="4">
        <v>88</v>
      </c>
      <c r="E685" s="10">
        <v>40.5</v>
      </c>
      <c r="F685" s="15">
        <f t="shared" si="130"/>
        <v>-0.18055555555555516</v>
      </c>
      <c r="G685" s="15">
        <f t="shared" si="131"/>
        <v>-0.64999999999999858</v>
      </c>
      <c r="H685" s="15">
        <f t="shared" si="120"/>
        <v>9908.1</v>
      </c>
      <c r="I685">
        <f t="shared" si="121"/>
        <v>-182.36111111111072</v>
      </c>
      <c r="J685">
        <f t="shared" si="122"/>
        <v>123.85125000000001</v>
      </c>
      <c r="K685">
        <f t="shared" si="123"/>
        <v>48.924404999999993</v>
      </c>
      <c r="L685" s="15">
        <f t="shared" si="124"/>
        <v>-9.5854561111107159</v>
      </c>
      <c r="M685" s="17">
        <f t="shared" si="125"/>
        <v>-388.210972499984</v>
      </c>
      <c r="N685" s="18">
        <f t="shared" si="126"/>
        <v>0</v>
      </c>
      <c r="O685" s="15">
        <f>SUM($N$8:N685)</f>
        <v>5.2350219837436845E-2</v>
      </c>
      <c r="P685" s="15">
        <f t="shared" si="127"/>
        <v>-9.5854561111107159</v>
      </c>
      <c r="Q685" s="18">
        <f t="shared" si="128"/>
        <v>2.6628397076665572E-6</v>
      </c>
      <c r="R685" s="15">
        <f>SUM($Q$8:Q686)</f>
        <v>2.1962266050518667E-2</v>
      </c>
      <c r="S685" s="15">
        <f t="shared" si="129"/>
        <v>55.344910447307036</v>
      </c>
    </row>
    <row r="686" spans="2:19" x14ac:dyDescent="0.25">
      <c r="B686" s="4" t="s">
        <v>39</v>
      </c>
      <c r="C686" s="4">
        <v>678</v>
      </c>
      <c r="D686" s="4">
        <v>89</v>
      </c>
      <c r="E686" s="10">
        <v>39</v>
      </c>
      <c r="F686" s="15">
        <f t="shared" si="130"/>
        <v>-0.6666666666666663</v>
      </c>
      <c r="G686" s="15">
        <f t="shared" si="131"/>
        <v>-2.3999999999999986</v>
      </c>
      <c r="H686" s="15">
        <f t="shared" si="120"/>
        <v>9908.1</v>
      </c>
      <c r="I686">
        <f t="shared" si="121"/>
        <v>-673.33333333333292</v>
      </c>
      <c r="J686">
        <f t="shared" si="122"/>
        <v>123.85125000000001</v>
      </c>
      <c r="K686">
        <f t="shared" si="123"/>
        <v>45.367486666666665</v>
      </c>
      <c r="L686" s="15">
        <f t="shared" si="124"/>
        <v>-504.11459666666622</v>
      </c>
      <c r="M686" s="17">
        <f t="shared" si="125"/>
        <v>-19660.469269999983</v>
      </c>
      <c r="N686" s="18">
        <f t="shared" si="126"/>
        <v>0</v>
      </c>
      <c r="O686" s="15">
        <f>SUM($N$8:N686)</f>
        <v>5.2350219837436845E-2</v>
      </c>
      <c r="P686" s="15">
        <f t="shared" si="127"/>
        <v>-504.11459666666622</v>
      </c>
      <c r="Q686" s="18">
        <f t="shared" si="128"/>
        <v>1.4004303495399989E-4</v>
      </c>
      <c r="R686" s="15">
        <f>SUM($Q$8:Q687)</f>
        <v>2.2197877680589426E-2</v>
      </c>
      <c r="S686" s="15">
        <f t="shared" si="129"/>
        <v>55.938651755085345</v>
      </c>
    </row>
    <row r="687" spans="2:19" x14ac:dyDescent="0.25">
      <c r="B687" s="4" t="s">
        <v>39</v>
      </c>
      <c r="C687" s="4">
        <v>679</v>
      </c>
      <c r="D687" s="4">
        <v>90</v>
      </c>
      <c r="E687" s="10">
        <v>35.700000000000003</v>
      </c>
      <c r="F687" s="15">
        <f t="shared" si="130"/>
        <v>-0.99999999999999989</v>
      </c>
      <c r="G687" s="15">
        <f t="shared" si="131"/>
        <v>-3.5999999999999996</v>
      </c>
      <c r="H687" s="15">
        <f t="shared" si="120"/>
        <v>9908.1</v>
      </c>
      <c r="I687">
        <f t="shared" si="121"/>
        <v>-1009.9999999999999</v>
      </c>
      <c r="J687">
        <f t="shared" si="122"/>
        <v>123.85125000000001</v>
      </c>
      <c r="K687">
        <f t="shared" si="123"/>
        <v>38.014732466666672</v>
      </c>
      <c r="L687" s="15">
        <f t="shared" si="124"/>
        <v>-848.13401753333324</v>
      </c>
      <c r="M687" s="17">
        <f t="shared" si="125"/>
        <v>-30278.384425939999</v>
      </c>
      <c r="N687" s="18">
        <f t="shared" si="126"/>
        <v>0</v>
      </c>
      <c r="O687" s="15">
        <f>SUM($N$8:N687)</f>
        <v>5.2350219837436845E-2</v>
      </c>
      <c r="P687" s="15">
        <f t="shared" si="127"/>
        <v>-848.13401753333324</v>
      </c>
      <c r="Q687" s="18">
        <f t="shared" si="128"/>
        <v>2.3561163007075999E-4</v>
      </c>
      <c r="R687" s="15">
        <f>SUM($Q$8:Q688)</f>
        <v>2.2490227447650519E-2</v>
      </c>
      <c r="S687" s="15">
        <f t="shared" si="129"/>
        <v>56.675373168079311</v>
      </c>
    </row>
    <row r="688" spans="2:19" x14ac:dyDescent="0.25">
      <c r="B688" s="4" t="s">
        <v>39</v>
      </c>
      <c r="C688" s="4">
        <v>680</v>
      </c>
      <c r="D688" s="4">
        <v>91</v>
      </c>
      <c r="E688" s="10">
        <v>31.8</v>
      </c>
      <c r="F688" s="15">
        <f t="shared" si="130"/>
        <v>-1.1944444444444446</v>
      </c>
      <c r="G688" s="15">
        <f t="shared" si="131"/>
        <v>-4.3000000000000007</v>
      </c>
      <c r="H688" s="15">
        <f t="shared" si="120"/>
        <v>9908.1</v>
      </c>
      <c r="I688">
        <f t="shared" si="121"/>
        <v>-1206.3888888888891</v>
      </c>
      <c r="J688">
        <f t="shared" si="122"/>
        <v>123.85125000000001</v>
      </c>
      <c r="K688">
        <f t="shared" si="123"/>
        <v>30.162667466666665</v>
      </c>
      <c r="L688" s="15">
        <f t="shared" si="124"/>
        <v>-1052.3749714222224</v>
      </c>
      <c r="M688" s="17">
        <f t="shared" si="125"/>
        <v>-33465.524091226674</v>
      </c>
      <c r="N688" s="18">
        <f t="shared" si="126"/>
        <v>0</v>
      </c>
      <c r="O688" s="15">
        <f>SUM($N$8:N688)</f>
        <v>5.2350219837436845E-2</v>
      </c>
      <c r="P688" s="15">
        <f t="shared" si="127"/>
        <v>-1052.3749714222224</v>
      </c>
      <c r="Q688" s="18">
        <f t="shared" si="128"/>
        <v>2.9234976706109342E-4</v>
      </c>
      <c r="R688" s="15">
        <f>SUM($Q$8:Q689)</f>
        <v>2.2800458709645581E-2</v>
      </c>
      <c r="S688" s="15">
        <f t="shared" si="129"/>
        <v>57.457155948306855</v>
      </c>
    </row>
    <row r="689" spans="2:19" x14ac:dyDescent="0.25">
      <c r="B689" s="4" t="s">
        <v>39</v>
      </c>
      <c r="C689" s="4">
        <v>681</v>
      </c>
      <c r="D689" s="4">
        <v>92</v>
      </c>
      <c r="E689" s="10">
        <v>27.1</v>
      </c>
      <c r="F689" s="15">
        <f t="shared" si="130"/>
        <v>-1.25</v>
      </c>
      <c r="G689" s="15">
        <f t="shared" si="131"/>
        <v>-4.5</v>
      </c>
      <c r="H689" s="15">
        <f t="shared" si="120"/>
        <v>9908.1</v>
      </c>
      <c r="I689">
        <f t="shared" si="121"/>
        <v>-1262.5</v>
      </c>
      <c r="J689">
        <f t="shared" si="122"/>
        <v>123.85125000000001</v>
      </c>
      <c r="K689">
        <f t="shared" si="123"/>
        <v>21.905546274074069</v>
      </c>
      <c r="L689" s="15">
        <f t="shared" si="124"/>
        <v>-1116.7432037259259</v>
      </c>
      <c r="M689" s="17">
        <f t="shared" si="125"/>
        <v>-30263.740820972595</v>
      </c>
      <c r="N689" s="18">
        <f t="shared" si="126"/>
        <v>0</v>
      </c>
      <c r="O689" s="15">
        <f>SUM($N$8:N689)</f>
        <v>5.2350219837436845E-2</v>
      </c>
      <c r="P689" s="15">
        <f t="shared" si="127"/>
        <v>-1116.7432037259259</v>
      </c>
      <c r="Q689" s="18">
        <f t="shared" si="128"/>
        <v>3.1023126199506226E-4</v>
      </c>
      <c r="R689" s="15">
        <f>SUM($Q$8:Q690)</f>
        <v>2.299556041019974E-2</v>
      </c>
      <c r="S689" s="15">
        <f t="shared" si="129"/>
        <v>57.948812233703343</v>
      </c>
    </row>
    <row r="690" spans="2:19" x14ac:dyDescent="0.25">
      <c r="B690" s="4" t="s">
        <v>39</v>
      </c>
      <c r="C690" s="4">
        <v>682</v>
      </c>
      <c r="D690" s="4">
        <v>93</v>
      </c>
      <c r="E690" s="10">
        <v>22.8</v>
      </c>
      <c r="F690" s="15">
        <f t="shared" si="130"/>
        <v>-0.83333333333333326</v>
      </c>
      <c r="G690" s="15">
        <f t="shared" si="131"/>
        <v>-3</v>
      </c>
      <c r="H690" s="15">
        <f t="shared" si="120"/>
        <v>9908.1</v>
      </c>
      <c r="I690">
        <f t="shared" si="121"/>
        <v>-841.66666666666663</v>
      </c>
      <c r="J690">
        <f t="shared" si="122"/>
        <v>123.85125000000001</v>
      </c>
      <c r="K690">
        <f t="shared" si="123"/>
        <v>15.505479466666662</v>
      </c>
      <c r="L690" s="15">
        <f t="shared" si="124"/>
        <v>-702.30993719999992</v>
      </c>
      <c r="M690" s="17">
        <f t="shared" si="125"/>
        <v>-16012.666568159999</v>
      </c>
      <c r="N690" s="18">
        <f t="shared" si="126"/>
        <v>0</v>
      </c>
      <c r="O690" s="15">
        <f>SUM($N$8:N690)</f>
        <v>5.2350219837436845E-2</v>
      </c>
      <c r="P690" s="15">
        <f t="shared" si="127"/>
        <v>-702.30993719999992</v>
      </c>
      <c r="Q690" s="18">
        <f t="shared" si="128"/>
        <v>1.9510170055416E-4</v>
      </c>
      <c r="R690" s="15">
        <f>SUM($Q$8:Q691)</f>
        <v>2.3109445248947338E-2</v>
      </c>
      <c r="S690" s="15">
        <f t="shared" si="129"/>
        <v>58.23580202734729</v>
      </c>
    </row>
    <row r="691" spans="2:19" x14ac:dyDescent="0.25">
      <c r="B691" s="4" t="s">
        <v>39</v>
      </c>
      <c r="C691" s="4">
        <v>683</v>
      </c>
      <c r="D691" s="4">
        <v>94</v>
      </c>
      <c r="E691" s="10">
        <v>21.1</v>
      </c>
      <c r="F691" s="15">
        <f t="shared" si="130"/>
        <v>-0.54166666666666696</v>
      </c>
      <c r="G691" s="15">
        <f t="shared" si="131"/>
        <v>-1.9500000000000011</v>
      </c>
      <c r="H691" s="15">
        <f t="shared" si="120"/>
        <v>9908.1</v>
      </c>
      <c r="I691">
        <f t="shared" si="121"/>
        <v>-547.0833333333336</v>
      </c>
      <c r="J691">
        <f t="shared" si="122"/>
        <v>123.85125000000001</v>
      </c>
      <c r="K691">
        <f t="shared" si="123"/>
        <v>13.279460051851851</v>
      </c>
      <c r="L691" s="15">
        <f t="shared" si="124"/>
        <v>-409.95262328148175</v>
      </c>
      <c r="M691" s="17">
        <f t="shared" si="125"/>
        <v>-8650.000351239265</v>
      </c>
      <c r="N691" s="18">
        <f t="shared" si="126"/>
        <v>0</v>
      </c>
      <c r="O691" s="15">
        <f>SUM($N$8:N691)</f>
        <v>5.2350219837436845E-2</v>
      </c>
      <c r="P691" s="15">
        <f t="shared" si="127"/>
        <v>-409.95262328148175</v>
      </c>
      <c r="Q691" s="18">
        <f t="shared" si="128"/>
        <v>1.1388483874759564E-4</v>
      </c>
      <c r="R691" s="15">
        <f>SUM($Q$8:Q692)</f>
        <v>2.3157811677094044E-2</v>
      </c>
      <c r="S691" s="15">
        <f t="shared" si="129"/>
        <v>58.357685426276987</v>
      </c>
    </row>
    <row r="692" spans="2:19" x14ac:dyDescent="0.25">
      <c r="B692" s="4" t="s">
        <v>39</v>
      </c>
      <c r="C692" s="4">
        <v>684</v>
      </c>
      <c r="D692" s="4">
        <v>95</v>
      </c>
      <c r="E692" s="10">
        <v>18.899999999999999</v>
      </c>
      <c r="F692" s="15">
        <f t="shared" si="130"/>
        <v>-0.30555555555555597</v>
      </c>
      <c r="G692" s="15">
        <f t="shared" si="131"/>
        <v>-1.1000000000000014</v>
      </c>
      <c r="H692" s="15">
        <f t="shared" si="120"/>
        <v>9908.1</v>
      </c>
      <c r="I692">
        <f t="shared" si="121"/>
        <v>-308.61111111111154</v>
      </c>
      <c r="J692">
        <f t="shared" si="122"/>
        <v>123.85125000000001</v>
      </c>
      <c r="K692">
        <f t="shared" si="123"/>
        <v>10.654648199999993</v>
      </c>
      <c r="L692" s="15">
        <f t="shared" si="124"/>
        <v>-174.10521291111155</v>
      </c>
      <c r="M692" s="17">
        <f t="shared" si="125"/>
        <v>-3290.5885240200082</v>
      </c>
      <c r="N692" s="18">
        <f t="shared" si="126"/>
        <v>0</v>
      </c>
      <c r="O692" s="15">
        <f>SUM($N$8:N692)</f>
        <v>5.2350219837436845E-2</v>
      </c>
      <c r="P692" s="15">
        <f t="shared" si="127"/>
        <v>-174.10521291111155</v>
      </c>
      <c r="Q692" s="18">
        <f t="shared" si="128"/>
        <v>4.8366428146706792E-5</v>
      </c>
      <c r="R692" s="15">
        <f>SUM($Q$8:Q693)</f>
        <v>2.3157811677094044E-2</v>
      </c>
      <c r="S692" s="15">
        <f t="shared" si="129"/>
        <v>58.357685426276987</v>
      </c>
    </row>
    <row r="693" spans="2:19" x14ac:dyDescent="0.25">
      <c r="B693" s="4" t="s">
        <v>39</v>
      </c>
      <c r="C693" s="4">
        <v>685</v>
      </c>
      <c r="D693" s="4">
        <v>96</v>
      </c>
      <c r="E693" s="10">
        <v>18.899999999999999</v>
      </c>
      <c r="F693" s="15">
        <f t="shared" si="130"/>
        <v>0.33333333333333365</v>
      </c>
      <c r="G693" s="15">
        <f t="shared" si="131"/>
        <v>1.2000000000000011</v>
      </c>
      <c r="H693" s="15">
        <f t="shared" si="120"/>
        <v>9908.1</v>
      </c>
      <c r="I693">
        <f t="shared" si="121"/>
        <v>336.66666666666697</v>
      </c>
      <c r="J693">
        <f t="shared" si="122"/>
        <v>123.85125000000001</v>
      </c>
      <c r="K693">
        <f t="shared" si="123"/>
        <v>10.654648199999993</v>
      </c>
      <c r="L693" s="15">
        <f t="shared" si="124"/>
        <v>471.17256486666696</v>
      </c>
      <c r="M693" s="17">
        <f t="shared" si="125"/>
        <v>8905.161475980005</v>
      </c>
      <c r="N693" s="18">
        <f t="shared" si="126"/>
        <v>1.3089173851996009E-4</v>
      </c>
      <c r="O693" s="15">
        <f>SUM($N$8:N693)</f>
        <v>5.2481111575956807E-2</v>
      </c>
      <c r="P693" s="15" t="str">
        <f t="shared" si="127"/>
        <v>0</v>
      </c>
      <c r="Q693" s="18">
        <f t="shared" si="128"/>
        <v>0</v>
      </c>
      <c r="R693" s="15">
        <f>SUM($Q$8:Q694)</f>
        <v>2.3157811677094044E-2</v>
      </c>
      <c r="S693" s="15">
        <f t="shared" si="129"/>
        <v>58.357685426276987</v>
      </c>
    </row>
    <row r="694" spans="2:19" x14ac:dyDescent="0.25">
      <c r="B694" s="4" t="s">
        <v>39</v>
      </c>
      <c r="C694" s="4">
        <v>686</v>
      </c>
      <c r="D694" s="4">
        <v>97</v>
      </c>
      <c r="E694" s="10">
        <v>21.3</v>
      </c>
      <c r="F694" s="15">
        <f t="shared" si="130"/>
        <v>0.69444444444444442</v>
      </c>
      <c r="G694" s="15">
        <f t="shared" si="131"/>
        <v>2.5</v>
      </c>
      <c r="H694" s="15">
        <f t="shared" si="120"/>
        <v>9908.1</v>
      </c>
      <c r="I694">
        <f t="shared" si="121"/>
        <v>701.38888888888891</v>
      </c>
      <c r="J694">
        <f t="shared" si="122"/>
        <v>123.85125000000001</v>
      </c>
      <c r="K694">
        <f t="shared" si="123"/>
        <v>13.532396466666667</v>
      </c>
      <c r="L694" s="15">
        <f t="shared" si="124"/>
        <v>838.77253535555565</v>
      </c>
      <c r="M694" s="17">
        <f t="shared" si="125"/>
        <v>17865.855003073335</v>
      </c>
      <c r="N694" s="18">
        <f t="shared" si="126"/>
        <v>2.3301101032177337E-4</v>
      </c>
      <c r="O694" s="15">
        <f>SUM($N$8:N694)</f>
        <v>5.2714122586278583E-2</v>
      </c>
      <c r="P694" s="15" t="str">
        <f t="shared" si="127"/>
        <v>0</v>
      </c>
      <c r="Q694" s="18">
        <f t="shared" si="128"/>
        <v>0</v>
      </c>
      <c r="R694" s="15">
        <f>SUM($Q$8:Q695)</f>
        <v>2.3157811677094044E-2</v>
      </c>
      <c r="S694" s="15">
        <f t="shared" si="129"/>
        <v>58.357685426276987</v>
      </c>
    </row>
    <row r="695" spans="2:19" x14ac:dyDescent="0.25">
      <c r="B695" s="4" t="s">
        <v>39</v>
      </c>
      <c r="C695" s="4">
        <v>687</v>
      </c>
      <c r="D695" s="4">
        <v>98</v>
      </c>
      <c r="E695" s="10">
        <v>23.9</v>
      </c>
      <c r="F695" s="15">
        <f t="shared" si="130"/>
        <v>0.63888888888888862</v>
      </c>
      <c r="G695" s="15">
        <f t="shared" si="131"/>
        <v>2.2999999999999989</v>
      </c>
      <c r="H695" s="15">
        <f t="shared" si="120"/>
        <v>9908.1</v>
      </c>
      <c r="I695">
        <f t="shared" si="121"/>
        <v>645.27777777777749</v>
      </c>
      <c r="J695">
        <f t="shared" si="122"/>
        <v>123.85125000000001</v>
      </c>
      <c r="K695">
        <f t="shared" si="123"/>
        <v>17.037713385185182</v>
      </c>
      <c r="L695" s="15">
        <f t="shared" si="124"/>
        <v>786.16674116296269</v>
      </c>
      <c r="M695" s="17">
        <f t="shared" si="125"/>
        <v>18789.385113794808</v>
      </c>
      <c r="N695" s="18">
        <f t="shared" si="126"/>
        <v>2.1839712069507105E-4</v>
      </c>
      <c r="O695" s="15">
        <f>SUM($N$8:N695)</f>
        <v>5.2932519706973657E-2</v>
      </c>
      <c r="P695" s="15" t="str">
        <f t="shared" si="127"/>
        <v>0</v>
      </c>
      <c r="Q695" s="18">
        <f t="shared" si="128"/>
        <v>0</v>
      </c>
      <c r="R695" s="15">
        <f>SUM($Q$8:Q696)</f>
        <v>2.3157811677094044E-2</v>
      </c>
      <c r="S695" s="15">
        <f t="shared" si="129"/>
        <v>58.357685426276987</v>
      </c>
    </row>
    <row r="696" spans="2:19" x14ac:dyDescent="0.25">
      <c r="B696" s="4" t="s">
        <v>39</v>
      </c>
      <c r="C696" s="4">
        <v>688</v>
      </c>
      <c r="D696" s="4">
        <v>99</v>
      </c>
      <c r="E696" s="10">
        <v>25.9</v>
      </c>
      <c r="F696" s="15">
        <f t="shared" si="130"/>
        <v>0.625</v>
      </c>
      <c r="G696" s="15">
        <f t="shared" si="131"/>
        <v>2.25</v>
      </c>
      <c r="H696" s="15">
        <f t="shared" si="120"/>
        <v>9908.1</v>
      </c>
      <c r="I696">
        <f t="shared" si="121"/>
        <v>631.25</v>
      </c>
      <c r="J696">
        <f t="shared" si="122"/>
        <v>123.85125000000001</v>
      </c>
      <c r="K696">
        <f t="shared" si="123"/>
        <v>20.008523162962955</v>
      </c>
      <c r="L696" s="15">
        <f t="shared" si="124"/>
        <v>775.10977316296294</v>
      </c>
      <c r="M696" s="17">
        <f t="shared" si="125"/>
        <v>20075.343124920739</v>
      </c>
      <c r="N696" s="18">
        <f t="shared" si="126"/>
        <v>2.1532549498467111E-4</v>
      </c>
      <c r="O696" s="15">
        <f>SUM($N$8:N696)</f>
        <v>5.3147845201958331E-2</v>
      </c>
      <c r="P696" s="15" t="str">
        <f t="shared" si="127"/>
        <v>0</v>
      </c>
      <c r="Q696" s="18">
        <f t="shared" si="128"/>
        <v>0</v>
      </c>
      <c r="R696" s="15">
        <f>SUM($Q$8:Q697)</f>
        <v>2.3157811677094044E-2</v>
      </c>
      <c r="S696" s="15">
        <f t="shared" si="129"/>
        <v>58.357685426276987</v>
      </c>
    </row>
    <row r="697" spans="2:19" x14ac:dyDescent="0.25">
      <c r="B697" s="4" t="s">
        <v>39</v>
      </c>
      <c r="C697" s="4">
        <v>689</v>
      </c>
      <c r="D697" s="4">
        <v>100</v>
      </c>
      <c r="E697" s="10">
        <v>28.4</v>
      </c>
      <c r="F697" s="15">
        <f t="shared" si="130"/>
        <v>0.61111111111111138</v>
      </c>
      <c r="G697" s="15">
        <f t="shared" si="131"/>
        <v>2.2000000000000011</v>
      </c>
      <c r="H697" s="15">
        <f t="shared" si="120"/>
        <v>9908.1</v>
      </c>
      <c r="I697">
        <f t="shared" si="121"/>
        <v>617.22222222222251</v>
      </c>
      <c r="J697">
        <f t="shared" si="122"/>
        <v>123.85125000000001</v>
      </c>
      <c r="K697">
        <f t="shared" si="123"/>
        <v>24.057593718518511</v>
      </c>
      <c r="L697" s="15">
        <f t="shared" si="124"/>
        <v>765.131065940741</v>
      </c>
      <c r="M697" s="17">
        <f t="shared" si="125"/>
        <v>21729.722272717045</v>
      </c>
      <c r="N697" s="18">
        <f t="shared" si="126"/>
        <v>2.1255341011833785E-4</v>
      </c>
      <c r="O697" s="15">
        <f>SUM($N$8:N697)</f>
        <v>5.336039861207667E-2</v>
      </c>
      <c r="P697" s="15" t="str">
        <f t="shared" si="127"/>
        <v>0</v>
      </c>
      <c r="Q697" s="18">
        <f t="shared" si="128"/>
        <v>0</v>
      </c>
      <c r="R697" s="15">
        <f>SUM($Q$8:Q698)</f>
        <v>2.3157811677094044E-2</v>
      </c>
      <c r="S697" s="15">
        <f t="shared" si="129"/>
        <v>58.357685426276987</v>
      </c>
    </row>
    <row r="698" spans="2:19" x14ac:dyDescent="0.25">
      <c r="B698" s="4" t="s">
        <v>39</v>
      </c>
      <c r="C698" s="4">
        <v>690</v>
      </c>
      <c r="D698" s="4">
        <v>101</v>
      </c>
      <c r="E698" s="10">
        <v>30.3</v>
      </c>
      <c r="F698" s="15">
        <f t="shared" si="130"/>
        <v>0.34722222222222221</v>
      </c>
      <c r="G698" s="15">
        <f t="shared" si="131"/>
        <v>1.25</v>
      </c>
      <c r="H698" s="15">
        <f t="shared" si="120"/>
        <v>9908.1</v>
      </c>
      <c r="I698">
        <f t="shared" si="121"/>
        <v>350.69444444444446</v>
      </c>
      <c r="J698">
        <f t="shared" si="122"/>
        <v>123.85125000000001</v>
      </c>
      <c r="K698">
        <f t="shared" si="123"/>
        <v>27.384244466666662</v>
      </c>
      <c r="L698" s="15">
        <f t="shared" si="124"/>
        <v>501.92993891111109</v>
      </c>
      <c r="M698" s="17">
        <f t="shared" si="125"/>
        <v>15208.477149006667</v>
      </c>
      <c r="N698" s="18">
        <f t="shared" si="126"/>
        <v>1.3943613702950666E-4</v>
      </c>
      <c r="O698" s="15">
        <f>SUM($N$8:N698)</f>
        <v>5.3499834749106176E-2</v>
      </c>
      <c r="P698" s="15" t="str">
        <f t="shared" si="127"/>
        <v>0</v>
      </c>
      <c r="Q698" s="18">
        <f t="shared" si="128"/>
        <v>0</v>
      </c>
      <c r="R698" s="15">
        <f>SUM($Q$8:Q699)</f>
        <v>2.3157811677094044E-2</v>
      </c>
      <c r="S698" s="15">
        <f t="shared" si="129"/>
        <v>58.357685426276987</v>
      </c>
    </row>
    <row r="699" spans="2:19" x14ac:dyDescent="0.25">
      <c r="B699" s="4" t="s">
        <v>39</v>
      </c>
      <c r="C699" s="4">
        <v>691</v>
      </c>
      <c r="D699" s="4">
        <v>102</v>
      </c>
      <c r="E699" s="10">
        <v>30.9</v>
      </c>
      <c r="F699" s="15">
        <f t="shared" si="130"/>
        <v>0.1111111111111112</v>
      </c>
      <c r="G699" s="15">
        <f t="shared" si="131"/>
        <v>0.40000000000000036</v>
      </c>
      <c r="H699" s="15">
        <f t="shared" si="120"/>
        <v>9908.1</v>
      </c>
      <c r="I699">
        <f t="shared" si="121"/>
        <v>112.22222222222231</v>
      </c>
      <c r="J699">
        <f t="shared" si="122"/>
        <v>123.85125000000001</v>
      </c>
      <c r="K699">
        <f t="shared" si="123"/>
        <v>28.479506866666654</v>
      </c>
      <c r="L699" s="15">
        <f t="shared" si="124"/>
        <v>264.55297908888895</v>
      </c>
      <c r="M699" s="17">
        <f t="shared" si="125"/>
        <v>8174.6870538466683</v>
      </c>
      <c r="N699" s="18">
        <f t="shared" si="126"/>
        <v>7.3492817590893351E-5</v>
      </c>
      <c r="O699" s="15">
        <f>SUM($N$8:N699)</f>
        <v>5.3573327566697068E-2</v>
      </c>
      <c r="P699" s="15" t="str">
        <f t="shared" si="127"/>
        <v>0</v>
      </c>
      <c r="Q699" s="18">
        <f t="shared" si="128"/>
        <v>0</v>
      </c>
      <c r="R699" s="15">
        <f>SUM($Q$8:Q700)</f>
        <v>2.3157811677094044E-2</v>
      </c>
      <c r="S699" s="15">
        <f t="shared" si="129"/>
        <v>58.357685426276987</v>
      </c>
    </row>
    <row r="700" spans="2:19" x14ac:dyDescent="0.25">
      <c r="B700" s="4" t="s">
        <v>39</v>
      </c>
      <c r="C700" s="4">
        <v>692</v>
      </c>
      <c r="D700" s="4">
        <v>103</v>
      </c>
      <c r="E700" s="10">
        <v>31.1</v>
      </c>
      <c r="F700" s="15">
        <f t="shared" si="130"/>
        <v>0.12500000000000031</v>
      </c>
      <c r="G700" s="15">
        <f t="shared" si="131"/>
        <v>0.45000000000000107</v>
      </c>
      <c r="H700" s="15">
        <f t="shared" si="120"/>
        <v>9908.1</v>
      </c>
      <c r="I700">
        <f t="shared" si="121"/>
        <v>126.25000000000031</v>
      </c>
      <c r="J700">
        <f t="shared" si="122"/>
        <v>123.85125000000001</v>
      </c>
      <c r="K700">
        <f t="shared" si="123"/>
        <v>28.849366718518517</v>
      </c>
      <c r="L700" s="15">
        <f t="shared" si="124"/>
        <v>278.95061671851886</v>
      </c>
      <c r="M700" s="17">
        <f t="shared" si="125"/>
        <v>8675.3641799459365</v>
      </c>
      <c r="N700" s="18">
        <f t="shared" si="126"/>
        <v>7.7492481324404537E-5</v>
      </c>
      <c r="O700" s="15">
        <f>SUM($N$8:N700)</f>
        <v>5.3650820048021471E-2</v>
      </c>
      <c r="P700" s="15" t="str">
        <f t="shared" si="127"/>
        <v>0</v>
      </c>
      <c r="Q700" s="18">
        <f t="shared" si="128"/>
        <v>0</v>
      </c>
      <c r="R700" s="15">
        <f>SUM($Q$8:Q701)</f>
        <v>2.3157811677094044E-2</v>
      </c>
      <c r="S700" s="15">
        <f t="shared" si="129"/>
        <v>58.357685426276987</v>
      </c>
    </row>
    <row r="701" spans="2:19" x14ac:dyDescent="0.25">
      <c r="B701" s="4" t="s">
        <v>39</v>
      </c>
      <c r="C701" s="4">
        <v>693</v>
      </c>
      <c r="D701" s="4">
        <v>104</v>
      </c>
      <c r="E701" s="10">
        <v>31.8</v>
      </c>
      <c r="F701" s="15">
        <f t="shared" si="130"/>
        <v>0.2222222222222224</v>
      </c>
      <c r="G701" s="15">
        <f t="shared" si="131"/>
        <v>0.80000000000000071</v>
      </c>
      <c r="H701" s="15">
        <f t="shared" si="120"/>
        <v>9908.1</v>
      </c>
      <c r="I701">
        <f t="shared" si="121"/>
        <v>224.44444444444463</v>
      </c>
      <c r="J701">
        <f t="shared" si="122"/>
        <v>123.85125000000001</v>
      </c>
      <c r="K701">
        <f t="shared" si="123"/>
        <v>30.162667466666665</v>
      </c>
      <c r="L701" s="15">
        <f t="shared" si="124"/>
        <v>378.4583619111113</v>
      </c>
      <c r="M701" s="17">
        <f t="shared" si="125"/>
        <v>12034.97590877334</v>
      </c>
      <c r="N701" s="18">
        <f t="shared" si="126"/>
        <v>1.0513573293890673E-4</v>
      </c>
      <c r="O701" s="15">
        <f>SUM($N$8:N701)</f>
        <v>5.3755955780960374E-2</v>
      </c>
      <c r="P701" s="15" t="str">
        <f t="shared" si="127"/>
        <v>0</v>
      </c>
      <c r="Q701" s="18">
        <f t="shared" si="128"/>
        <v>0</v>
      </c>
      <c r="R701" s="15">
        <f>SUM($Q$8:Q702)</f>
        <v>2.3157811677094044E-2</v>
      </c>
      <c r="S701" s="15">
        <f t="shared" si="129"/>
        <v>58.357685426276987</v>
      </c>
    </row>
    <row r="702" spans="2:19" x14ac:dyDescent="0.25">
      <c r="B702" s="4" t="s">
        <v>39</v>
      </c>
      <c r="C702" s="4">
        <v>694</v>
      </c>
      <c r="D702" s="4">
        <v>105</v>
      </c>
      <c r="E702" s="10">
        <v>32.700000000000003</v>
      </c>
      <c r="F702" s="15">
        <f t="shared" si="130"/>
        <v>0.19444444444444473</v>
      </c>
      <c r="G702" s="15">
        <f t="shared" si="131"/>
        <v>0.70000000000000107</v>
      </c>
      <c r="H702" s="15">
        <f t="shared" si="120"/>
        <v>9908.1</v>
      </c>
      <c r="I702">
        <f t="shared" si="121"/>
        <v>196.38888888888917</v>
      </c>
      <c r="J702">
        <f t="shared" si="122"/>
        <v>123.85125000000001</v>
      </c>
      <c r="K702">
        <f t="shared" si="123"/>
        <v>31.894148466666667</v>
      </c>
      <c r="L702" s="15">
        <f t="shared" si="124"/>
        <v>352.13428735555584</v>
      </c>
      <c r="M702" s="17">
        <f t="shared" si="125"/>
        <v>11514.791196526678</v>
      </c>
      <c r="N702" s="18">
        <f t="shared" si="126"/>
        <v>9.7822905027373423E-5</v>
      </c>
      <c r="O702" s="15">
        <f>SUM($N$8:N702)</f>
        <v>5.3853778685987751E-2</v>
      </c>
      <c r="P702" s="15" t="str">
        <f t="shared" si="127"/>
        <v>0</v>
      </c>
      <c r="Q702" s="18">
        <f t="shared" si="128"/>
        <v>0</v>
      </c>
      <c r="R702" s="15">
        <f>SUM($Q$8:Q703)</f>
        <v>2.3157811677094044E-2</v>
      </c>
      <c r="S702" s="15">
        <f t="shared" si="129"/>
        <v>58.357685426276987</v>
      </c>
    </row>
    <row r="703" spans="2:19" x14ac:dyDescent="0.25">
      <c r="B703" s="4" t="s">
        <v>39</v>
      </c>
      <c r="C703" s="4">
        <v>695</v>
      </c>
      <c r="D703" s="4">
        <v>106</v>
      </c>
      <c r="E703" s="10">
        <v>33.200000000000003</v>
      </c>
      <c r="F703" s="15">
        <f t="shared" si="130"/>
        <v>-4.1666666666667261E-2</v>
      </c>
      <c r="G703" s="15">
        <f t="shared" si="131"/>
        <v>-0.15000000000000213</v>
      </c>
      <c r="H703" s="15">
        <f t="shared" si="120"/>
        <v>9908.1</v>
      </c>
      <c r="I703">
        <f t="shared" si="121"/>
        <v>-42.083333333333933</v>
      </c>
      <c r="J703">
        <f t="shared" si="122"/>
        <v>123.85125000000001</v>
      </c>
      <c r="K703">
        <f t="shared" si="123"/>
        <v>32.876961540740744</v>
      </c>
      <c r="L703" s="15">
        <f t="shared" si="124"/>
        <v>114.6448782074068</v>
      </c>
      <c r="M703" s="17">
        <f t="shared" si="125"/>
        <v>3806.2099564859063</v>
      </c>
      <c r="N703" s="18">
        <f t="shared" si="126"/>
        <v>3.1848347166017611E-5</v>
      </c>
      <c r="O703" s="15">
        <f>SUM($N$8:N703)</f>
        <v>5.388562703315377E-2</v>
      </c>
      <c r="P703" s="15" t="str">
        <f t="shared" si="127"/>
        <v>0</v>
      </c>
      <c r="Q703" s="18">
        <f t="shared" si="128"/>
        <v>0</v>
      </c>
      <c r="R703" s="15">
        <f>SUM($Q$8:Q704)</f>
        <v>2.3305656348696951E-2</v>
      </c>
      <c r="S703" s="15">
        <f t="shared" si="129"/>
        <v>58.730253998716314</v>
      </c>
    </row>
    <row r="704" spans="2:19" x14ac:dyDescent="0.25">
      <c r="B704" s="4" t="s">
        <v>39</v>
      </c>
      <c r="C704" s="4">
        <v>696</v>
      </c>
      <c r="D704" s="4">
        <v>107</v>
      </c>
      <c r="E704" s="10">
        <v>32.4</v>
      </c>
      <c r="F704" s="15">
        <f t="shared" si="130"/>
        <v>-0.6805555555555558</v>
      </c>
      <c r="G704" s="15">
        <f t="shared" si="131"/>
        <v>-2.4500000000000011</v>
      </c>
      <c r="H704" s="15">
        <f t="shared" si="120"/>
        <v>9908.1</v>
      </c>
      <c r="I704">
        <f t="shared" si="121"/>
        <v>-687.36111111111131</v>
      </c>
      <c r="J704">
        <f t="shared" si="122"/>
        <v>123.85125000000001</v>
      </c>
      <c r="K704">
        <f t="shared" si="123"/>
        <v>31.311619199999996</v>
      </c>
      <c r="L704" s="15">
        <f t="shared" si="124"/>
        <v>-532.19824191111138</v>
      </c>
      <c r="M704" s="17">
        <f t="shared" si="125"/>
        <v>-17243.223037920008</v>
      </c>
      <c r="N704" s="18">
        <f t="shared" si="126"/>
        <v>0</v>
      </c>
      <c r="O704" s="15">
        <f>SUM($N$8:N704)</f>
        <v>5.388562703315377E-2</v>
      </c>
      <c r="P704" s="15">
        <f t="shared" si="127"/>
        <v>-532.19824191111138</v>
      </c>
      <c r="Q704" s="18">
        <f t="shared" si="128"/>
        <v>1.4784467160290675E-4</v>
      </c>
      <c r="R704" s="15">
        <f>SUM($Q$8:Q705)</f>
        <v>2.3521810753836865E-2</v>
      </c>
      <c r="S704" s="15">
        <f t="shared" si="129"/>
        <v>59.274963099668902</v>
      </c>
    </row>
    <row r="705" spans="2:19" x14ac:dyDescent="0.25">
      <c r="B705" s="4" t="s">
        <v>39</v>
      </c>
      <c r="C705" s="4">
        <v>697</v>
      </c>
      <c r="D705" s="4">
        <v>108</v>
      </c>
      <c r="E705" s="10">
        <v>28.3</v>
      </c>
      <c r="F705" s="15">
        <f t="shared" si="130"/>
        <v>-0.9166666666666663</v>
      </c>
      <c r="G705" s="15">
        <f t="shared" si="131"/>
        <v>-3.2999999999999989</v>
      </c>
      <c r="H705" s="15">
        <f t="shared" si="120"/>
        <v>9908.1</v>
      </c>
      <c r="I705">
        <f t="shared" si="121"/>
        <v>-925.83333333333292</v>
      </c>
      <c r="J705">
        <f t="shared" si="122"/>
        <v>123.85125000000001</v>
      </c>
      <c r="K705">
        <f t="shared" si="123"/>
        <v>23.888472318518513</v>
      </c>
      <c r="L705" s="15">
        <f t="shared" si="124"/>
        <v>-778.09361101481443</v>
      </c>
      <c r="M705" s="17">
        <f t="shared" si="125"/>
        <v>-22020.049191719248</v>
      </c>
      <c r="N705" s="18">
        <f t="shared" si="126"/>
        <v>0</v>
      </c>
      <c r="O705" s="15">
        <f>SUM($N$8:N705)</f>
        <v>5.388562703315377E-2</v>
      </c>
      <c r="P705" s="15">
        <f t="shared" si="127"/>
        <v>-778.09361101481443</v>
      </c>
      <c r="Q705" s="18">
        <f t="shared" si="128"/>
        <v>2.1615440513991546E-4</v>
      </c>
      <c r="R705" s="15">
        <f>SUM($Q$8:Q706)</f>
        <v>2.3684529014416891E-2</v>
      </c>
      <c r="S705" s="15">
        <f t="shared" si="129"/>
        <v>59.685013116330566</v>
      </c>
    </row>
    <row r="706" spans="2:19" x14ac:dyDescent="0.25">
      <c r="B706" s="4" t="s">
        <v>39</v>
      </c>
      <c r="C706" s="4">
        <v>698</v>
      </c>
      <c r="D706" s="4">
        <v>109</v>
      </c>
      <c r="E706" s="10">
        <v>25.8</v>
      </c>
      <c r="F706" s="15">
        <f t="shared" si="130"/>
        <v>-0.7222222222222221</v>
      </c>
      <c r="G706" s="15">
        <f t="shared" si="131"/>
        <v>-2.5999999999999996</v>
      </c>
      <c r="H706" s="15">
        <f t="shared" si="120"/>
        <v>9908.1</v>
      </c>
      <c r="I706">
        <f t="shared" si="121"/>
        <v>-729.44444444444434</v>
      </c>
      <c r="J706">
        <f t="shared" si="122"/>
        <v>123.85125000000001</v>
      </c>
      <c r="K706">
        <f t="shared" si="123"/>
        <v>19.854315466666666</v>
      </c>
      <c r="L706" s="15">
        <f t="shared" si="124"/>
        <v>-585.73887897777763</v>
      </c>
      <c r="M706" s="17">
        <f t="shared" si="125"/>
        <v>-15112.063077626663</v>
      </c>
      <c r="N706" s="18">
        <f t="shared" si="126"/>
        <v>0</v>
      </c>
      <c r="O706" s="15">
        <f>SUM($N$8:N706)</f>
        <v>5.388562703315377E-2</v>
      </c>
      <c r="P706" s="15">
        <f t="shared" si="127"/>
        <v>-585.73887897777763</v>
      </c>
      <c r="Q706" s="18">
        <f t="shared" si="128"/>
        <v>1.6271826058002664E-4</v>
      </c>
      <c r="R706" s="15">
        <f>SUM($Q$8:Q707)</f>
        <v>2.3801578282677198E-2</v>
      </c>
      <c r="S706" s="15">
        <f t="shared" si="129"/>
        <v>59.979977272346538</v>
      </c>
    </row>
    <row r="707" spans="2:19" x14ac:dyDescent="0.25">
      <c r="B707" s="4" t="s">
        <v>39</v>
      </c>
      <c r="C707" s="4">
        <v>699</v>
      </c>
      <c r="D707" s="4">
        <v>110</v>
      </c>
      <c r="E707" s="10">
        <v>23.1</v>
      </c>
      <c r="F707" s="15">
        <f t="shared" si="130"/>
        <v>-0.55555555555555558</v>
      </c>
      <c r="G707" s="15">
        <f t="shared" si="131"/>
        <v>-2</v>
      </c>
      <c r="H707" s="15">
        <f t="shared" si="120"/>
        <v>9908.1</v>
      </c>
      <c r="I707">
        <f t="shared" si="121"/>
        <v>-561.11111111111109</v>
      </c>
      <c r="J707">
        <f t="shared" si="122"/>
        <v>123.85125000000001</v>
      </c>
      <c r="K707">
        <f t="shared" si="123"/>
        <v>15.916202866666666</v>
      </c>
      <c r="L707" s="15">
        <f t="shared" si="124"/>
        <v>-421.34365824444444</v>
      </c>
      <c r="M707" s="17">
        <f t="shared" si="125"/>
        <v>-9733.0385054466678</v>
      </c>
      <c r="N707" s="18">
        <f t="shared" si="126"/>
        <v>0</v>
      </c>
      <c r="O707" s="15">
        <f>SUM($N$8:N707)</f>
        <v>5.388562703315377E-2</v>
      </c>
      <c r="P707" s="15">
        <f t="shared" si="127"/>
        <v>-421.34365824444444</v>
      </c>
      <c r="Q707" s="18">
        <f t="shared" si="128"/>
        <v>1.1704926826030667E-4</v>
      </c>
      <c r="R707" s="15">
        <f>SUM($Q$8:Q708)</f>
        <v>2.3837275957896514E-2</v>
      </c>
      <c r="S707" s="15">
        <f t="shared" si="129"/>
        <v>60.069935413899209</v>
      </c>
    </row>
    <row r="708" spans="2:19" x14ac:dyDescent="0.25">
      <c r="B708" s="4" t="s">
        <v>39</v>
      </c>
      <c r="C708" s="4">
        <v>700</v>
      </c>
      <c r="D708" s="4">
        <v>111</v>
      </c>
      <c r="E708" s="10">
        <v>21.8</v>
      </c>
      <c r="F708" s="15">
        <f t="shared" si="130"/>
        <v>-0.26388888888888917</v>
      </c>
      <c r="G708" s="15">
        <f t="shared" si="131"/>
        <v>-0.95000000000000107</v>
      </c>
      <c r="H708" s="15">
        <f t="shared" si="120"/>
        <v>9908.1</v>
      </c>
      <c r="I708">
        <f t="shared" si="121"/>
        <v>-266.52777777777806</v>
      </c>
      <c r="J708">
        <f t="shared" si="122"/>
        <v>123.85125000000001</v>
      </c>
      <c r="K708">
        <f t="shared" si="123"/>
        <v>14.175177096296293</v>
      </c>
      <c r="L708" s="15">
        <f t="shared" si="124"/>
        <v>-128.50135068148177</v>
      </c>
      <c r="M708" s="17">
        <f t="shared" si="125"/>
        <v>-2801.3294448563024</v>
      </c>
      <c r="N708" s="18">
        <f t="shared" si="126"/>
        <v>0</v>
      </c>
      <c r="O708" s="15">
        <f>SUM($N$8:N708)</f>
        <v>5.388562703315377E-2</v>
      </c>
      <c r="P708" s="15">
        <f t="shared" si="127"/>
        <v>-128.50135068148177</v>
      </c>
      <c r="Q708" s="18">
        <f t="shared" si="128"/>
        <v>3.5697675219315635E-5</v>
      </c>
      <c r="R708" s="15">
        <f>SUM($Q$8:Q709)</f>
        <v>2.3837275957896514E-2</v>
      </c>
      <c r="S708" s="15">
        <f t="shared" si="129"/>
        <v>60.069935413899209</v>
      </c>
    </row>
    <row r="709" spans="2:19" x14ac:dyDescent="0.25">
      <c r="B709" s="4" t="s">
        <v>39</v>
      </c>
      <c r="C709" s="4">
        <v>701</v>
      </c>
      <c r="D709" s="4">
        <v>112</v>
      </c>
      <c r="E709" s="10">
        <v>21.2</v>
      </c>
      <c r="F709" s="15">
        <f t="shared" si="130"/>
        <v>-0.1111111111111112</v>
      </c>
      <c r="G709" s="15">
        <f t="shared" si="131"/>
        <v>-0.40000000000000036</v>
      </c>
      <c r="H709" s="15">
        <f t="shared" si="120"/>
        <v>9908.1</v>
      </c>
      <c r="I709">
        <f t="shared" si="121"/>
        <v>-112.22222222222231</v>
      </c>
      <c r="J709">
        <f t="shared" si="122"/>
        <v>123.85125000000001</v>
      </c>
      <c r="K709">
        <f t="shared" si="123"/>
        <v>13.405629985185181</v>
      </c>
      <c r="L709" s="15">
        <f t="shared" si="124"/>
        <v>25.034657762962865</v>
      </c>
      <c r="M709" s="17">
        <f t="shared" si="125"/>
        <v>530.73474457481268</v>
      </c>
      <c r="N709" s="18">
        <f t="shared" si="126"/>
        <v>6.954627926551084E-6</v>
      </c>
      <c r="O709" s="15">
        <f>SUM($N$8:N709)</f>
        <v>5.3892581661080324E-2</v>
      </c>
      <c r="P709" s="15" t="str">
        <f t="shared" si="127"/>
        <v>0</v>
      </c>
      <c r="Q709" s="18">
        <f t="shared" si="128"/>
        <v>0</v>
      </c>
      <c r="R709" s="15">
        <f>SUM($Q$8:Q710)</f>
        <v>2.3837275957896514E-2</v>
      </c>
      <c r="S709" s="15">
        <f t="shared" si="129"/>
        <v>60.069935413899209</v>
      </c>
    </row>
    <row r="710" spans="2:19" x14ac:dyDescent="0.25">
      <c r="B710" s="4" t="s">
        <v>39</v>
      </c>
      <c r="C710" s="4">
        <v>702</v>
      </c>
      <c r="D710" s="4">
        <v>113</v>
      </c>
      <c r="E710" s="10">
        <v>21</v>
      </c>
      <c r="F710" s="15">
        <f t="shared" si="130"/>
        <v>-2.7777777777777679E-2</v>
      </c>
      <c r="G710" s="15">
        <f t="shared" si="131"/>
        <v>-9.9999999999999645E-2</v>
      </c>
      <c r="H710" s="15">
        <f t="shared" si="120"/>
        <v>9908.1</v>
      </c>
      <c r="I710">
        <f t="shared" si="121"/>
        <v>-28.055555555555458</v>
      </c>
      <c r="J710">
        <f t="shared" si="122"/>
        <v>123.85125000000001</v>
      </c>
      <c r="K710">
        <f t="shared" si="123"/>
        <v>13.153886666666661</v>
      </c>
      <c r="L710" s="15">
        <f t="shared" si="124"/>
        <v>108.9495811111112</v>
      </c>
      <c r="M710" s="17">
        <f t="shared" si="125"/>
        <v>2287.9412033333351</v>
      </c>
      <c r="N710" s="18">
        <f t="shared" si="126"/>
        <v>3.0266193632666692E-5</v>
      </c>
      <c r="O710" s="15">
        <f>SUM($N$8:N710)</f>
        <v>5.3922847854712991E-2</v>
      </c>
      <c r="P710" s="15" t="str">
        <f t="shared" si="127"/>
        <v>0</v>
      </c>
      <c r="Q710" s="18">
        <f t="shared" si="128"/>
        <v>0</v>
      </c>
      <c r="R710" s="15">
        <f>SUM($Q$8:Q711)</f>
        <v>2.3837275957896514E-2</v>
      </c>
      <c r="S710" s="15">
        <f t="shared" si="129"/>
        <v>60.069935413899209</v>
      </c>
    </row>
    <row r="711" spans="2:19" x14ac:dyDescent="0.25">
      <c r="B711" s="4" t="s">
        <v>39</v>
      </c>
      <c r="C711" s="4">
        <v>703</v>
      </c>
      <c r="D711" s="4">
        <v>114</v>
      </c>
      <c r="E711" s="10">
        <v>21</v>
      </c>
      <c r="F711" s="15">
        <f t="shared" si="130"/>
        <v>-1.3888888888889086E-2</v>
      </c>
      <c r="G711" s="15">
        <f t="shared" si="131"/>
        <v>-5.0000000000000711E-2</v>
      </c>
      <c r="H711" s="15">
        <f t="shared" si="120"/>
        <v>9908.1</v>
      </c>
      <c r="I711">
        <f t="shared" si="121"/>
        <v>-14.027777777777978</v>
      </c>
      <c r="J711">
        <f t="shared" si="122"/>
        <v>123.85125000000001</v>
      </c>
      <c r="K711">
        <f t="shared" si="123"/>
        <v>13.153886666666661</v>
      </c>
      <c r="L711" s="15">
        <f t="shared" si="124"/>
        <v>122.97735888888869</v>
      </c>
      <c r="M711" s="17">
        <f t="shared" si="125"/>
        <v>2582.5245366666622</v>
      </c>
      <c r="N711" s="18">
        <f t="shared" si="126"/>
        <v>3.4163110299333277E-5</v>
      </c>
      <c r="O711" s="15">
        <f>SUM($N$8:N711)</f>
        <v>5.3957010965012327E-2</v>
      </c>
      <c r="P711" s="15" t="str">
        <f t="shared" si="127"/>
        <v>0</v>
      </c>
      <c r="Q711" s="18">
        <f t="shared" si="128"/>
        <v>0</v>
      </c>
      <c r="R711" s="15">
        <f>SUM($Q$8:Q712)</f>
        <v>2.3842116732829176E-2</v>
      </c>
      <c r="S711" s="15">
        <f t="shared" si="129"/>
        <v>60.082134166729524</v>
      </c>
    </row>
    <row r="712" spans="2:19" x14ac:dyDescent="0.25">
      <c r="B712" s="4" t="s">
        <v>39</v>
      </c>
      <c r="C712" s="4">
        <v>704</v>
      </c>
      <c r="D712" s="4">
        <v>115</v>
      </c>
      <c r="E712" s="10">
        <v>20.9</v>
      </c>
      <c r="F712" s="15">
        <f t="shared" si="130"/>
        <v>-0.15277777777777798</v>
      </c>
      <c r="G712" s="15">
        <f t="shared" si="131"/>
        <v>-0.55000000000000071</v>
      </c>
      <c r="H712" s="15">
        <f t="shared" si="120"/>
        <v>9908.1</v>
      </c>
      <c r="I712">
        <f t="shared" si="121"/>
        <v>-154.30555555555577</v>
      </c>
      <c r="J712">
        <f t="shared" si="122"/>
        <v>123.85125000000001</v>
      </c>
      <c r="K712">
        <f t="shared" si="123"/>
        <v>13.028909829629628</v>
      </c>
      <c r="L712" s="15">
        <f t="shared" si="124"/>
        <v>-17.425395725926137</v>
      </c>
      <c r="M712" s="17">
        <f t="shared" si="125"/>
        <v>-364.19077067185623</v>
      </c>
      <c r="N712" s="18">
        <f t="shared" si="126"/>
        <v>0</v>
      </c>
      <c r="O712" s="15">
        <f>SUM($N$8:N712)</f>
        <v>5.3957010965012327E-2</v>
      </c>
      <c r="P712" s="15">
        <f t="shared" si="127"/>
        <v>-17.425395725926137</v>
      </c>
      <c r="Q712" s="18">
        <f t="shared" si="128"/>
        <v>4.8407749326622811E-6</v>
      </c>
      <c r="R712" s="15">
        <f>SUM($Q$8:Q713)</f>
        <v>2.3921336995422638E-2</v>
      </c>
      <c r="S712" s="15">
        <f t="shared" si="129"/>
        <v>60.281769228465045</v>
      </c>
    </row>
    <row r="713" spans="2:19" x14ac:dyDescent="0.25">
      <c r="B713" s="4" t="s">
        <v>39</v>
      </c>
      <c r="C713" s="4">
        <v>705</v>
      </c>
      <c r="D713" s="4">
        <v>116</v>
      </c>
      <c r="E713" s="10">
        <v>19.899999999999999</v>
      </c>
      <c r="F713" s="15">
        <f t="shared" si="130"/>
        <v>-0.41666666666666663</v>
      </c>
      <c r="G713" s="15">
        <f t="shared" si="131"/>
        <v>-1.5</v>
      </c>
      <c r="H713" s="15">
        <f t="shared" ref="H713:H776" si="132">1010*9.81</f>
        <v>9908.1</v>
      </c>
      <c r="I713">
        <f t="shared" ref="I713:I776" si="133">(1010*F713)</f>
        <v>-420.83333333333331</v>
      </c>
      <c r="J713">
        <f t="shared" ref="J713:J776" si="134">0.0125*H713</f>
        <v>123.85125000000001</v>
      </c>
      <c r="K713">
        <f t="shared" ref="K713:K776" si="135">0.5*1.202*2.01*0.32*(E713/3.6)^2</f>
        <v>11.811951607407405</v>
      </c>
      <c r="L713" s="15">
        <f t="shared" ref="L713:L776" si="136">K713+J713+I713</f>
        <v>-285.1701317259259</v>
      </c>
      <c r="M713" s="17">
        <f t="shared" ref="M713:M776" si="137">L713*E713</f>
        <v>-5674.8856213459248</v>
      </c>
      <c r="N713" s="18">
        <f t="shared" ref="N713:N776" si="138">IF(L713&lt;0,"0",L713)*0.0000002778</f>
        <v>0</v>
      </c>
      <c r="O713" s="15">
        <f>SUM($N$8:N713)</f>
        <v>5.3957010965012327E-2</v>
      </c>
      <c r="P713" s="15">
        <f t="shared" ref="P713:P776" si="139">IF(L713&gt;0,"0",L713)</f>
        <v>-285.1701317259259</v>
      </c>
      <c r="Q713" s="18">
        <f t="shared" ref="Q713:Q776" si="140">(P713-(2*P713))*0.0000002778</f>
        <v>7.9220262593462224E-5</v>
      </c>
      <c r="R713" s="15">
        <f>SUM($Q$8:Q714)</f>
        <v>2.4071328183681701E-2</v>
      </c>
      <c r="S713" s="15">
        <f t="shared" ref="S713:S776" si="141">(R713*3600)*0.7</f>
        <v>60.659747022877887</v>
      </c>
    </row>
    <row r="714" spans="2:19" x14ac:dyDescent="0.25">
      <c r="B714" s="4" t="s">
        <v>39</v>
      </c>
      <c r="C714" s="4">
        <v>706</v>
      </c>
      <c r="D714" s="4">
        <v>117</v>
      </c>
      <c r="E714" s="10">
        <v>17.899999999999999</v>
      </c>
      <c r="F714" s="15">
        <f t="shared" ref="F714:F777" si="142">($E715-$E713)/2/3.6</f>
        <v>-0.66666666666666652</v>
      </c>
      <c r="G714" s="15">
        <f t="shared" ref="G714:G777" si="143">($E715-$E713)/2</f>
        <v>-2.3999999999999995</v>
      </c>
      <c r="H714" s="15">
        <f t="shared" si="132"/>
        <v>9908.1</v>
      </c>
      <c r="I714">
        <f t="shared" si="133"/>
        <v>-673.33333333333314</v>
      </c>
      <c r="J714">
        <f t="shared" si="134"/>
        <v>123.85125000000001</v>
      </c>
      <c r="K714">
        <f t="shared" si="135"/>
        <v>9.5569996074074037</v>
      </c>
      <c r="L714" s="15">
        <f t="shared" si="136"/>
        <v>-539.92508372592579</v>
      </c>
      <c r="M714" s="17">
        <f t="shared" si="137"/>
        <v>-9664.6589986940708</v>
      </c>
      <c r="N714" s="18">
        <f t="shared" si="138"/>
        <v>0</v>
      </c>
      <c r="O714" s="15">
        <f>SUM($N$8:N714)</f>
        <v>5.3957010965012327E-2</v>
      </c>
      <c r="P714" s="15">
        <f t="shared" si="139"/>
        <v>-539.92508372592579</v>
      </c>
      <c r="Q714" s="18">
        <f t="shared" si="140"/>
        <v>1.4999118825906218E-4</v>
      </c>
      <c r="R714" s="15">
        <f>SUM($Q$8:Q715)</f>
        <v>2.423377575330983E-2</v>
      </c>
      <c r="S714" s="15">
        <f t="shared" si="141"/>
        <v>61.069114898340764</v>
      </c>
    </row>
    <row r="715" spans="2:19" x14ac:dyDescent="0.25">
      <c r="B715" s="4" t="s">
        <v>39</v>
      </c>
      <c r="C715" s="4">
        <v>707</v>
      </c>
      <c r="D715" s="4">
        <v>118</v>
      </c>
      <c r="E715" s="10">
        <v>15.1</v>
      </c>
      <c r="F715" s="15">
        <f t="shared" si="142"/>
        <v>-0.70833333333333304</v>
      </c>
      <c r="G715" s="15">
        <f t="shared" si="143"/>
        <v>-2.5499999999999989</v>
      </c>
      <c r="H715" s="15">
        <f t="shared" si="132"/>
        <v>9908.1</v>
      </c>
      <c r="I715">
        <f t="shared" si="133"/>
        <v>-715.4166666666664</v>
      </c>
      <c r="J715">
        <f t="shared" si="134"/>
        <v>123.85125000000001</v>
      </c>
      <c r="K715">
        <f t="shared" si="135"/>
        <v>6.800947162962963</v>
      </c>
      <c r="L715" s="15">
        <f t="shared" si="136"/>
        <v>-584.76446950370337</v>
      </c>
      <c r="M715" s="17">
        <f t="shared" si="137"/>
        <v>-8829.9434895059203</v>
      </c>
      <c r="N715" s="18">
        <f t="shared" si="138"/>
        <v>0</v>
      </c>
      <c r="O715" s="15">
        <f>SUM($N$8:N715)</f>
        <v>5.3957010965012327E-2</v>
      </c>
      <c r="P715" s="15">
        <f t="shared" si="139"/>
        <v>-584.76446950370337</v>
      </c>
      <c r="Q715" s="18">
        <f t="shared" si="140"/>
        <v>1.6244756962812879E-4</v>
      </c>
      <c r="R715" s="15">
        <f>SUM($Q$8:Q716)</f>
        <v>2.4318816705675546E-2</v>
      </c>
      <c r="S715" s="15">
        <f t="shared" si="141"/>
        <v>61.283418098302377</v>
      </c>
    </row>
    <row r="716" spans="2:19" x14ac:dyDescent="0.25">
      <c r="B716" s="4" t="s">
        <v>39</v>
      </c>
      <c r="C716" s="4">
        <v>708</v>
      </c>
      <c r="D716" s="4">
        <v>119</v>
      </c>
      <c r="E716" s="10">
        <v>12.8</v>
      </c>
      <c r="F716" s="15">
        <f t="shared" si="142"/>
        <v>-0.43055555555555547</v>
      </c>
      <c r="G716" s="15">
        <f t="shared" si="143"/>
        <v>-1.5499999999999998</v>
      </c>
      <c r="H716" s="15">
        <f t="shared" si="132"/>
        <v>9908.1</v>
      </c>
      <c r="I716">
        <f t="shared" si="133"/>
        <v>-434.86111111111103</v>
      </c>
      <c r="J716">
        <f t="shared" si="134"/>
        <v>123.85125000000001</v>
      </c>
      <c r="K716">
        <f t="shared" si="135"/>
        <v>4.886922429629629</v>
      </c>
      <c r="L716" s="15">
        <f t="shared" si="136"/>
        <v>-306.1229386814814</v>
      </c>
      <c r="M716" s="17">
        <f t="shared" si="137"/>
        <v>-3918.3736151229623</v>
      </c>
      <c r="N716" s="18">
        <f t="shared" si="138"/>
        <v>0</v>
      </c>
      <c r="O716" s="15">
        <f>SUM($N$8:N716)</f>
        <v>5.3957010965012327E-2</v>
      </c>
      <c r="P716" s="15">
        <f t="shared" si="139"/>
        <v>-306.1229386814814</v>
      </c>
      <c r="Q716" s="18">
        <f t="shared" si="140"/>
        <v>8.5040952365715531E-5</v>
      </c>
      <c r="R716" s="15">
        <f>SUM($Q$8:Q717)</f>
        <v>2.4318816705675546E-2</v>
      </c>
      <c r="S716" s="15">
        <f t="shared" si="141"/>
        <v>61.283418098302377</v>
      </c>
    </row>
    <row r="717" spans="2:19" x14ac:dyDescent="0.25">
      <c r="B717" s="4" t="s">
        <v>39</v>
      </c>
      <c r="C717" s="4">
        <v>709</v>
      </c>
      <c r="D717" s="4">
        <v>120</v>
      </c>
      <c r="E717" s="10">
        <v>12</v>
      </c>
      <c r="F717" s="15">
        <f t="shared" si="142"/>
        <v>5.5555555555555358E-2</v>
      </c>
      <c r="G717" s="15">
        <f t="shared" si="143"/>
        <v>0.19999999999999929</v>
      </c>
      <c r="H717" s="15">
        <f t="shared" si="132"/>
        <v>9908.1</v>
      </c>
      <c r="I717">
        <f t="shared" si="133"/>
        <v>56.111111111110915</v>
      </c>
      <c r="J717">
        <f t="shared" si="134"/>
        <v>123.85125000000001</v>
      </c>
      <c r="K717">
        <f t="shared" si="135"/>
        <v>4.2951466666666649</v>
      </c>
      <c r="L717" s="15">
        <f t="shared" si="136"/>
        <v>184.25750777777759</v>
      </c>
      <c r="M717" s="17">
        <f t="shared" si="137"/>
        <v>2211.090093333331</v>
      </c>
      <c r="N717" s="18">
        <f t="shared" si="138"/>
        <v>5.1186735660666615E-5</v>
      </c>
      <c r="O717" s="15">
        <f>SUM($N$8:N717)</f>
        <v>5.4008197700672993E-2</v>
      </c>
      <c r="P717" s="15" t="str">
        <f t="shared" si="139"/>
        <v>0</v>
      </c>
      <c r="Q717" s="18">
        <f t="shared" si="140"/>
        <v>0</v>
      </c>
      <c r="R717" s="15">
        <f>SUM($Q$8:Q718)</f>
        <v>2.4318816705675546E-2</v>
      </c>
      <c r="S717" s="15">
        <f t="shared" si="141"/>
        <v>61.283418098302377</v>
      </c>
    </row>
    <row r="718" spans="2:19" x14ac:dyDescent="0.25">
      <c r="B718" s="4" t="s">
        <v>39</v>
      </c>
      <c r="C718" s="4">
        <v>710</v>
      </c>
      <c r="D718" s="4">
        <v>121</v>
      </c>
      <c r="E718" s="10">
        <v>13.2</v>
      </c>
      <c r="F718" s="15">
        <f t="shared" si="142"/>
        <v>0.70833333333333348</v>
      </c>
      <c r="G718" s="15">
        <f t="shared" si="143"/>
        <v>2.5500000000000007</v>
      </c>
      <c r="H718" s="15">
        <f t="shared" si="132"/>
        <v>9908.1</v>
      </c>
      <c r="I718">
        <f t="shared" si="133"/>
        <v>715.41666666666686</v>
      </c>
      <c r="J718">
        <f t="shared" si="134"/>
        <v>123.85125000000001</v>
      </c>
      <c r="K718">
        <f t="shared" si="135"/>
        <v>5.1971274666666654</v>
      </c>
      <c r="L718" s="15">
        <f t="shared" si="136"/>
        <v>844.46504413333355</v>
      </c>
      <c r="M718" s="17">
        <f t="shared" si="137"/>
        <v>11146.938582560002</v>
      </c>
      <c r="N718" s="18">
        <f t="shared" si="138"/>
        <v>2.3459238926024008E-4</v>
      </c>
      <c r="O718" s="15">
        <f>SUM($N$8:N718)</f>
        <v>5.4242790089933234E-2</v>
      </c>
      <c r="P718" s="15" t="str">
        <f t="shared" si="139"/>
        <v>0</v>
      </c>
      <c r="Q718" s="18">
        <f t="shared" si="140"/>
        <v>0</v>
      </c>
      <c r="R718" s="15">
        <f>SUM($Q$8:Q719)</f>
        <v>2.4318816705675546E-2</v>
      </c>
      <c r="S718" s="15">
        <f t="shared" si="141"/>
        <v>61.283418098302377</v>
      </c>
    </row>
    <row r="719" spans="2:19" x14ac:dyDescent="0.25">
      <c r="B719" s="4" t="s">
        <v>39</v>
      </c>
      <c r="C719" s="4">
        <v>711</v>
      </c>
      <c r="D719" s="4">
        <v>122</v>
      </c>
      <c r="E719" s="10">
        <v>17.100000000000001</v>
      </c>
      <c r="F719" s="15">
        <f t="shared" si="142"/>
        <v>1.0972222222222225</v>
      </c>
      <c r="G719" s="15">
        <f t="shared" si="143"/>
        <v>3.9500000000000011</v>
      </c>
      <c r="H719" s="15">
        <f t="shared" si="132"/>
        <v>9908.1</v>
      </c>
      <c r="I719">
        <f t="shared" si="133"/>
        <v>1108.1944444444448</v>
      </c>
      <c r="J719">
        <f t="shared" si="134"/>
        <v>123.85125000000001</v>
      </c>
      <c r="K719">
        <f t="shared" si="135"/>
        <v>8.7218321999999979</v>
      </c>
      <c r="L719" s="15">
        <f t="shared" si="136"/>
        <v>1240.7675266444448</v>
      </c>
      <c r="M719" s="17">
        <f t="shared" si="137"/>
        <v>21217.124705620008</v>
      </c>
      <c r="N719" s="18">
        <f t="shared" si="138"/>
        <v>3.446852189018268E-4</v>
      </c>
      <c r="O719" s="15">
        <f>SUM($N$8:N719)</f>
        <v>5.4587475308835058E-2</v>
      </c>
      <c r="P719" s="15" t="str">
        <f t="shared" si="139"/>
        <v>0</v>
      </c>
      <c r="Q719" s="18">
        <f t="shared" si="140"/>
        <v>0</v>
      </c>
      <c r="R719" s="15">
        <f>SUM($Q$8:Q720)</f>
        <v>2.4318816705675546E-2</v>
      </c>
      <c r="S719" s="15">
        <f t="shared" si="141"/>
        <v>61.283418098302377</v>
      </c>
    </row>
    <row r="720" spans="2:19" x14ac:dyDescent="0.25">
      <c r="B720" s="4" t="s">
        <v>39</v>
      </c>
      <c r="C720" s="4">
        <v>712</v>
      </c>
      <c r="D720" s="4">
        <v>123</v>
      </c>
      <c r="E720" s="10">
        <v>21.1</v>
      </c>
      <c r="F720" s="15">
        <f t="shared" si="142"/>
        <v>0.65277777777777768</v>
      </c>
      <c r="G720" s="15">
        <f t="shared" si="143"/>
        <v>2.3499999999999996</v>
      </c>
      <c r="H720" s="15">
        <f t="shared" si="132"/>
        <v>9908.1</v>
      </c>
      <c r="I720">
        <f t="shared" si="133"/>
        <v>659.30555555555543</v>
      </c>
      <c r="J720">
        <f t="shared" si="134"/>
        <v>123.85125000000001</v>
      </c>
      <c r="K720">
        <f t="shared" si="135"/>
        <v>13.279460051851851</v>
      </c>
      <c r="L720" s="15">
        <f t="shared" si="136"/>
        <v>796.43626560740722</v>
      </c>
      <c r="M720" s="17">
        <f t="shared" si="137"/>
        <v>16804.805204316293</v>
      </c>
      <c r="N720" s="18">
        <f t="shared" si="138"/>
        <v>2.2124999458573774E-4</v>
      </c>
      <c r="O720" s="15">
        <f>SUM($N$8:N720)</f>
        <v>5.4808725303420798E-2</v>
      </c>
      <c r="P720" s="15" t="str">
        <f t="shared" si="139"/>
        <v>0</v>
      </c>
      <c r="Q720" s="18">
        <f t="shared" si="140"/>
        <v>0</v>
      </c>
      <c r="R720" s="15">
        <f>SUM($Q$8:Q721)</f>
        <v>2.4318816705675546E-2</v>
      </c>
      <c r="S720" s="15">
        <f t="shared" si="141"/>
        <v>61.283418098302377</v>
      </c>
    </row>
    <row r="721" spans="2:19" x14ac:dyDescent="0.25">
      <c r="B721" s="4" t="s">
        <v>39</v>
      </c>
      <c r="C721" s="4">
        <v>713</v>
      </c>
      <c r="D721" s="4">
        <v>124</v>
      </c>
      <c r="E721" s="10">
        <v>21.8</v>
      </c>
      <c r="F721" s="15">
        <f t="shared" si="142"/>
        <v>1.3888888888888593E-2</v>
      </c>
      <c r="G721" s="15">
        <f t="shared" si="143"/>
        <v>4.9999999999998934E-2</v>
      </c>
      <c r="H721" s="15">
        <f t="shared" si="132"/>
        <v>9908.1</v>
      </c>
      <c r="I721">
        <f t="shared" si="133"/>
        <v>14.027777777777478</v>
      </c>
      <c r="J721">
        <f t="shared" si="134"/>
        <v>123.85125000000001</v>
      </c>
      <c r="K721">
        <f t="shared" si="135"/>
        <v>14.175177096296293</v>
      </c>
      <c r="L721" s="15">
        <f t="shared" si="136"/>
        <v>152.05420487407378</v>
      </c>
      <c r="M721" s="17">
        <f t="shared" si="137"/>
        <v>3314.7816662548084</v>
      </c>
      <c r="N721" s="18">
        <f t="shared" si="138"/>
        <v>4.2240658114017698E-5</v>
      </c>
      <c r="O721" s="15">
        <f>SUM($N$8:N721)</f>
        <v>5.4850965961534819E-2</v>
      </c>
      <c r="P721" s="15" t="str">
        <f t="shared" si="139"/>
        <v>0</v>
      </c>
      <c r="Q721" s="18">
        <f t="shared" si="140"/>
        <v>0</v>
      </c>
      <c r="R721" s="15">
        <f>SUM($Q$8:Q722)</f>
        <v>2.4409284994415661E-2</v>
      </c>
      <c r="S721" s="15">
        <f t="shared" si="141"/>
        <v>61.511398185927462</v>
      </c>
    </row>
    <row r="722" spans="2:19" x14ac:dyDescent="0.25">
      <c r="B722" s="4" t="s">
        <v>39</v>
      </c>
      <c r="C722" s="4">
        <v>714</v>
      </c>
      <c r="D722" s="4">
        <v>125</v>
      </c>
      <c r="E722" s="10">
        <v>21.2</v>
      </c>
      <c r="F722" s="15">
        <f t="shared" si="142"/>
        <v>-0.45833333333333343</v>
      </c>
      <c r="G722" s="15">
        <f t="shared" si="143"/>
        <v>-1.6500000000000004</v>
      </c>
      <c r="H722" s="15">
        <f t="shared" si="132"/>
        <v>9908.1</v>
      </c>
      <c r="I722">
        <f t="shared" si="133"/>
        <v>-462.91666666666674</v>
      </c>
      <c r="J722">
        <f t="shared" si="134"/>
        <v>123.85125000000001</v>
      </c>
      <c r="K722">
        <f t="shared" si="135"/>
        <v>13.405629985185181</v>
      </c>
      <c r="L722" s="15">
        <f t="shared" si="136"/>
        <v>-325.65978668148159</v>
      </c>
      <c r="M722" s="17">
        <f t="shared" si="137"/>
        <v>-6903.9874776474098</v>
      </c>
      <c r="N722" s="18">
        <f t="shared" si="138"/>
        <v>0</v>
      </c>
      <c r="O722" s="15">
        <f>SUM($N$8:N722)</f>
        <v>5.4850965961534819E-2</v>
      </c>
      <c r="P722" s="15">
        <f t="shared" si="139"/>
        <v>-325.65978668148159</v>
      </c>
      <c r="Q722" s="18">
        <f t="shared" si="140"/>
        <v>9.0468288740115586E-5</v>
      </c>
      <c r="R722" s="15">
        <f>SUM($Q$8:Q723)</f>
        <v>2.4656518131926881E-2</v>
      </c>
      <c r="S722" s="15">
        <f t="shared" si="141"/>
        <v>62.134425692455743</v>
      </c>
    </row>
    <row r="723" spans="2:19" x14ac:dyDescent="0.25">
      <c r="B723" s="4" t="s">
        <v>39</v>
      </c>
      <c r="C723" s="4">
        <v>715</v>
      </c>
      <c r="D723" s="4">
        <v>126</v>
      </c>
      <c r="E723" s="10">
        <v>18.5</v>
      </c>
      <c r="F723" s="15">
        <f t="shared" si="142"/>
        <v>-1.0138888888888886</v>
      </c>
      <c r="G723" s="15">
        <f t="shared" si="143"/>
        <v>-3.6499999999999995</v>
      </c>
      <c r="H723" s="15">
        <f t="shared" si="132"/>
        <v>9908.1</v>
      </c>
      <c r="I723">
        <f t="shared" si="133"/>
        <v>-1024.0277777777776</v>
      </c>
      <c r="J723">
        <f t="shared" si="134"/>
        <v>123.85125000000001</v>
      </c>
      <c r="K723">
        <f t="shared" si="135"/>
        <v>10.208430185185181</v>
      </c>
      <c r="L723" s="15">
        <f t="shared" si="136"/>
        <v>-889.96809759259236</v>
      </c>
      <c r="M723" s="17">
        <f t="shared" si="137"/>
        <v>-16464.409805462958</v>
      </c>
      <c r="N723" s="18">
        <f t="shared" si="138"/>
        <v>0</v>
      </c>
      <c r="O723" s="15">
        <f>SUM($N$8:N723)</f>
        <v>5.4850965961534819E-2</v>
      </c>
      <c r="P723" s="15">
        <f t="shared" si="139"/>
        <v>-889.96809759259236</v>
      </c>
      <c r="Q723" s="18">
        <f t="shared" si="140"/>
        <v>2.4723313751122216E-4</v>
      </c>
      <c r="R723" s="15">
        <f>SUM($Q$8:Q724)</f>
        <v>2.4873810889559811E-2</v>
      </c>
      <c r="S723" s="15">
        <f t="shared" si="141"/>
        <v>62.682003441690718</v>
      </c>
    </row>
    <row r="724" spans="2:19" x14ac:dyDescent="0.25">
      <c r="B724" s="4" t="s">
        <v>39</v>
      </c>
      <c r="C724" s="4">
        <v>716</v>
      </c>
      <c r="D724" s="4">
        <v>127</v>
      </c>
      <c r="E724" s="10">
        <v>13.9</v>
      </c>
      <c r="F724" s="15">
        <f t="shared" si="142"/>
        <v>-0.90277777777777779</v>
      </c>
      <c r="G724" s="15">
        <f t="shared" si="143"/>
        <v>-3.25</v>
      </c>
      <c r="H724" s="15">
        <f t="shared" si="132"/>
        <v>9908.1</v>
      </c>
      <c r="I724">
        <f t="shared" si="133"/>
        <v>-911.80555555555554</v>
      </c>
      <c r="J724">
        <f t="shared" si="134"/>
        <v>123.85125000000001</v>
      </c>
      <c r="K724">
        <f t="shared" si="135"/>
        <v>5.7629533851851846</v>
      </c>
      <c r="L724" s="15">
        <f t="shared" si="136"/>
        <v>-782.19135217037035</v>
      </c>
      <c r="M724" s="17">
        <f t="shared" si="137"/>
        <v>-10872.459795168148</v>
      </c>
      <c r="N724" s="18">
        <f t="shared" si="138"/>
        <v>0</v>
      </c>
      <c r="O724" s="15">
        <f>SUM($N$8:N724)</f>
        <v>5.4850965961534819E-2</v>
      </c>
      <c r="P724" s="15">
        <f t="shared" si="139"/>
        <v>-782.19135217037035</v>
      </c>
      <c r="Q724" s="18">
        <f t="shared" si="140"/>
        <v>2.1729275763292889E-4</v>
      </c>
      <c r="R724" s="15">
        <f>SUM($Q$8:Q725)</f>
        <v>2.4912253237232479E-2</v>
      </c>
      <c r="S724" s="15">
        <f t="shared" si="141"/>
        <v>62.778878157825844</v>
      </c>
    </row>
    <row r="725" spans="2:19" x14ac:dyDescent="0.25">
      <c r="B725" s="4" t="s">
        <v>39</v>
      </c>
      <c r="C725" s="4">
        <v>717</v>
      </c>
      <c r="D725" s="4">
        <v>128</v>
      </c>
      <c r="E725" s="10">
        <v>12</v>
      </c>
      <c r="F725" s="15">
        <f t="shared" si="142"/>
        <v>-0.26388888888888895</v>
      </c>
      <c r="G725" s="15">
        <f t="shared" si="143"/>
        <v>-0.95000000000000018</v>
      </c>
      <c r="H725" s="15">
        <f t="shared" si="132"/>
        <v>9908.1</v>
      </c>
      <c r="I725">
        <f t="shared" si="133"/>
        <v>-266.52777777777783</v>
      </c>
      <c r="J725">
        <f t="shared" si="134"/>
        <v>123.85125000000001</v>
      </c>
      <c r="K725">
        <f t="shared" si="135"/>
        <v>4.2951466666666649</v>
      </c>
      <c r="L725" s="15">
        <f t="shared" si="136"/>
        <v>-138.38138111111115</v>
      </c>
      <c r="M725" s="17">
        <f t="shared" si="137"/>
        <v>-1660.5765733333337</v>
      </c>
      <c r="N725" s="18">
        <f t="shared" si="138"/>
        <v>0</v>
      </c>
      <c r="O725" s="15">
        <f>SUM($N$8:N725)</f>
        <v>5.4850965961534819E-2</v>
      </c>
      <c r="P725" s="15">
        <f t="shared" si="139"/>
        <v>-138.38138111111115</v>
      </c>
      <c r="Q725" s="18">
        <f t="shared" si="140"/>
        <v>3.844234767266668E-5</v>
      </c>
      <c r="R725" s="15">
        <f>SUM($Q$8:Q726)</f>
        <v>2.4912253237232479E-2</v>
      </c>
      <c r="S725" s="15">
        <f t="shared" si="141"/>
        <v>62.778878157825844</v>
      </c>
    </row>
    <row r="726" spans="2:19" x14ac:dyDescent="0.25">
      <c r="B726" s="4" t="s">
        <v>39</v>
      </c>
      <c r="C726" s="4">
        <v>718</v>
      </c>
      <c r="D726" s="4">
        <v>129</v>
      </c>
      <c r="E726" s="10">
        <v>12</v>
      </c>
      <c r="F726" s="15">
        <f t="shared" si="142"/>
        <v>0.1388888888888889</v>
      </c>
      <c r="G726" s="15">
        <f t="shared" si="143"/>
        <v>0.5</v>
      </c>
      <c r="H726" s="15">
        <f t="shared" si="132"/>
        <v>9908.1</v>
      </c>
      <c r="I726">
        <f t="shared" si="133"/>
        <v>140.27777777777777</v>
      </c>
      <c r="J726">
        <f t="shared" si="134"/>
        <v>123.85125000000001</v>
      </c>
      <c r="K726">
        <f t="shared" si="135"/>
        <v>4.2951466666666649</v>
      </c>
      <c r="L726" s="15">
        <f t="shared" si="136"/>
        <v>268.42417444444447</v>
      </c>
      <c r="M726" s="17">
        <f t="shared" si="137"/>
        <v>3221.0900933333337</v>
      </c>
      <c r="N726" s="18">
        <f t="shared" si="138"/>
        <v>7.4568235660666676E-5</v>
      </c>
      <c r="O726" s="15">
        <f>SUM($N$8:N726)</f>
        <v>5.4925534197195487E-2</v>
      </c>
      <c r="P726" s="15" t="str">
        <f t="shared" si="139"/>
        <v>0</v>
      </c>
      <c r="Q726" s="18">
        <f t="shared" si="140"/>
        <v>0</v>
      </c>
      <c r="R726" s="15">
        <f>SUM($Q$8:Q727)</f>
        <v>2.4912253237232479E-2</v>
      </c>
      <c r="S726" s="15">
        <f t="shared" si="141"/>
        <v>62.778878157825844</v>
      </c>
    </row>
    <row r="727" spans="2:19" x14ac:dyDescent="0.25">
      <c r="B727" s="4" t="s">
        <v>39</v>
      </c>
      <c r="C727" s="4">
        <v>719</v>
      </c>
      <c r="D727" s="4">
        <v>130</v>
      </c>
      <c r="E727" s="10">
        <v>13</v>
      </c>
      <c r="F727" s="15">
        <f t="shared" si="142"/>
        <v>0.55555555555555558</v>
      </c>
      <c r="G727" s="15">
        <f t="shared" si="143"/>
        <v>2</v>
      </c>
      <c r="H727" s="15">
        <f t="shared" si="132"/>
        <v>9908.1</v>
      </c>
      <c r="I727">
        <f t="shared" si="133"/>
        <v>561.11111111111109</v>
      </c>
      <c r="J727">
        <f t="shared" si="134"/>
        <v>123.85125000000001</v>
      </c>
      <c r="K727">
        <f t="shared" si="135"/>
        <v>5.0408318518518511</v>
      </c>
      <c r="L727" s="15">
        <f t="shared" si="136"/>
        <v>690.00319296296288</v>
      </c>
      <c r="M727" s="17">
        <f t="shared" si="137"/>
        <v>8970.0415085185177</v>
      </c>
      <c r="N727" s="18">
        <f t="shared" si="138"/>
        <v>1.9168288700511111E-4</v>
      </c>
      <c r="O727" s="15">
        <f>SUM($N$8:N727)</f>
        <v>5.5117217084200601E-2</v>
      </c>
      <c r="P727" s="15" t="str">
        <f t="shared" si="139"/>
        <v>0</v>
      </c>
      <c r="Q727" s="18">
        <f t="shared" si="140"/>
        <v>0</v>
      </c>
      <c r="R727" s="15">
        <f>SUM($Q$8:Q728)</f>
        <v>2.4912253237232479E-2</v>
      </c>
      <c r="S727" s="15">
        <f t="shared" si="141"/>
        <v>62.778878157825844</v>
      </c>
    </row>
    <row r="728" spans="2:19" x14ac:dyDescent="0.25">
      <c r="B728" s="4" t="s">
        <v>39</v>
      </c>
      <c r="C728" s="4">
        <v>720</v>
      </c>
      <c r="D728" s="4">
        <v>131</v>
      </c>
      <c r="E728" s="10">
        <v>16</v>
      </c>
      <c r="F728" s="15">
        <f t="shared" si="142"/>
        <v>0.76388888888888884</v>
      </c>
      <c r="G728" s="15">
        <f t="shared" si="143"/>
        <v>2.75</v>
      </c>
      <c r="H728" s="15">
        <f t="shared" si="132"/>
        <v>9908.1</v>
      </c>
      <c r="I728">
        <f t="shared" si="133"/>
        <v>771.52777777777771</v>
      </c>
      <c r="J728">
        <f t="shared" si="134"/>
        <v>123.85125000000001</v>
      </c>
      <c r="K728">
        <f t="shared" si="135"/>
        <v>7.6358162962962961</v>
      </c>
      <c r="L728" s="15">
        <f t="shared" si="136"/>
        <v>903.01484407407406</v>
      </c>
      <c r="M728" s="17">
        <f t="shared" si="137"/>
        <v>14448.237505185185</v>
      </c>
      <c r="N728" s="18">
        <f t="shared" si="138"/>
        <v>2.5085752368377777E-4</v>
      </c>
      <c r="O728" s="15">
        <f>SUM($N$8:N728)</f>
        <v>5.5368074607884378E-2</v>
      </c>
      <c r="P728" s="15" t="str">
        <f t="shared" si="139"/>
        <v>0</v>
      </c>
      <c r="Q728" s="18">
        <f t="shared" si="140"/>
        <v>0</v>
      </c>
      <c r="R728" s="15">
        <f>SUM($Q$8:Q729)</f>
        <v>2.4912253237232479E-2</v>
      </c>
      <c r="S728" s="15">
        <f t="shared" si="141"/>
        <v>62.778878157825844</v>
      </c>
    </row>
    <row r="729" spans="2:19" x14ac:dyDescent="0.25">
      <c r="B729" s="4" t="s">
        <v>39</v>
      </c>
      <c r="C729" s="4">
        <v>721</v>
      </c>
      <c r="D729" s="4">
        <v>132</v>
      </c>
      <c r="E729" s="10">
        <v>18.5</v>
      </c>
      <c r="F729" s="15">
        <f t="shared" si="142"/>
        <v>0.63888888888888906</v>
      </c>
      <c r="G729" s="15">
        <f t="shared" si="143"/>
        <v>2.3000000000000007</v>
      </c>
      <c r="H729" s="15">
        <f t="shared" si="132"/>
        <v>9908.1</v>
      </c>
      <c r="I729">
        <f t="shared" si="133"/>
        <v>645.27777777777794</v>
      </c>
      <c r="J729">
        <f t="shared" si="134"/>
        <v>123.85125000000001</v>
      </c>
      <c r="K729">
        <f t="shared" si="135"/>
        <v>10.208430185185181</v>
      </c>
      <c r="L729" s="15">
        <f t="shared" si="136"/>
        <v>779.33745796296307</v>
      </c>
      <c r="M729" s="17">
        <f t="shared" si="137"/>
        <v>14417.742972314816</v>
      </c>
      <c r="N729" s="18">
        <f t="shared" si="138"/>
        <v>2.1649994582211116E-4</v>
      </c>
      <c r="O729" s="15">
        <f>SUM($N$8:N729)</f>
        <v>5.5584574553706488E-2</v>
      </c>
      <c r="P729" s="15" t="str">
        <f t="shared" si="139"/>
        <v>0</v>
      </c>
      <c r="Q729" s="18">
        <f t="shared" si="140"/>
        <v>0</v>
      </c>
      <c r="R729" s="15">
        <f>SUM($Q$8:Q730)</f>
        <v>2.4912253237232479E-2</v>
      </c>
      <c r="S729" s="15">
        <f t="shared" si="141"/>
        <v>62.778878157825844</v>
      </c>
    </row>
    <row r="730" spans="2:19" x14ac:dyDescent="0.25">
      <c r="B730" s="4" t="s">
        <v>39</v>
      </c>
      <c r="C730" s="4">
        <v>722</v>
      </c>
      <c r="D730" s="4">
        <v>133</v>
      </c>
      <c r="E730" s="10">
        <v>20.6</v>
      </c>
      <c r="F730" s="15">
        <f t="shared" si="142"/>
        <v>0.55555555555555558</v>
      </c>
      <c r="G730" s="15">
        <f t="shared" si="143"/>
        <v>2</v>
      </c>
      <c r="H730" s="15">
        <f t="shared" si="132"/>
        <v>9908.1</v>
      </c>
      <c r="I730">
        <f t="shared" si="133"/>
        <v>561.11111111111109</v>
      </c>
      <c r="J730">
        <f t="shared" si="134"/>
        <v>123.85125000000001</v>
      </c>
      <c r="K730">
        <f t="shared" si="135"/>
        <v>12.657558607407406</v>
      </c>
      <c r="L730" s="15">
        <f t="shared" si="136"/>
        <v>697.61991971851853</v>
      </c>
      <c r="M730" s="17">
        <f t="shared" si="137"/>
        <v>14370.970346201482</v>
      </c>
      <c r="N730" s="18">
        <f t="shared" si="138"/>
        <v>1.9379881369780447E-4</v>
      </c>
      <c r="O730" s="15">
        <f>SUM($N$8:N730)</f>
        <v>5.5778373367404294E-2</v>
      </c>
      <c r="P730" s="15" t="str">
        <f t="shared" si="139"/>
        <v>0</v>
      </c>
      <c r="Q730" s="18">
        <f t="shared" si="140"/>
        <v>0</v>
      </c>
      <c r="R730" s="15">
        <f>SUM($Q$8:Q731)</f>
        <v>2.4912253237232479E-2</v>
      </c>
      <c r="S730" s="15">
        <f t="shared" si="141"/>
        <v>62.778878157825844</v>
      </c>
    </row>
    <row r="731" spans="2:19" x14ac:dyDescent="0.25">
      <c r="B731" s="4" t="s">
        <v>39</v>
      </c>
      <c r="C731" s="4">
        <v>723</v>
      </c>
      <c r="D731" s="4">
        <v>134</v>
      </c>
      <c r="E731" s="10">
        <v>22.5</v>
      </c>
      <c r="F731" s="15">
        <f t="shared" si="142"/>
        <v>0.47222222222222199</v>
      </c>
      <c r="G731" s="15">
        <f t="shared" si="143"/>
        <v>1.6999999999999993</v>
      </c>
      <c r="H731" s="15">
        <f t="shared" si="132"/>
        <v>9908.1</v>
      </c>
      <c r="I731">
        <f t="shared" si="133"/>
        <v>476.94444444444423</v>
      </c>
      <c r="J731">
        <f t="shared" si="134"/>
        <v>123.85125000000001</v>
      </c>
      <c r="K731">
        <f t="shared" si="135"/>
        <v>15.100124999999998</v>
      </c>
      <c r="L731" s="15">
        <f t="shared" si="136"/>
        <v>615.89581944444421</v>
      </c>
      <c r="M731" s="17">
        <f t="shared" si="137"/>
        <v>13857.655937499994</v>
      </c>
      <c r="N731" s="18">
        <f t="shared" si="138"/>
        <v>1.710958586416666E-4</v>
      </c>
      <c r="O731" s="15">
        <f>SUM($N$8:N731)</f>
        <v>5.5949469226045961E-2</v>
      </c>
      <c r="P731" s="15" t="str">
        <f t="shared" si="139"/>
        <v>0</v>
      </c>
      <c r="Q731" s="18">
        <f t="shared" si="140"/>
        <v>0</v>
      </c>
      <c r="R731" s="15">
        <f>SUM($Q$8:Q732)</f>
        <v>2.4912253237232479E-2</v>
      </c>
      <c r="S731" s="15">
        <f t="shared" si="141"/>
        <v>62.778878157825844</v>
      </c>
    </row>
    <row r="732" spans="2:19" x14ac:dyDescent="0.25">
      <c r="B732" s="4" t="s">
        <v>39</v>
      </c>
      <c r="C732" s="4">
        <v>724</v>
      </c>
      <c r="D732" s="4">
        <v>135</v>
      </c>
      <c r="E732" s="10">
        <v>24</v>
      </c>
      <c r="F732" s="15">
        <f t="shared" si="142"/>
        <v>0.56944444444444464</v>
      </c>
      <c r="G732" s="15">
        <f t="shared" si="143"/>
        <v>2.0500000000000007</v>
      </c>
      <c r="H732" s="15">
        <f t="shared" si="132"/>
        <v>9908.1</v>
      </c>
      <c r="I732">
        <f t="shared" si="133"/>
        <v>575.13888888888914</v>
      </c>
      <c r="J732">
        <f t="shared" si="134"/>
        <v>123.85125000000001</v>
      </c>
      <c r="K732">
        <f t="shared" si="135"/>
        <v>17.18058666666666</v>
      </c>
      <c r="L732" s="15">
        <f t="shared" si="136"/>
        <v>716.1707255555558</v>
      </c>
      <c r="M732" s="17">
        <f t="shared" si="137"/>
        <v>17188.09741333334</v>
      </c>
      <c r="N732" s="18">
        <f t="shared" si="138"/>
        <v>1.989522275593334E-4</v>
      </c>
      <c r="O732" s="15">
        <f>SUM($N$8:N732)</f>
        <v>5.6148421453605296E-2</v>
      </c>
      <c r="P732" s="15" t="str">
        <f t="shared" si="139"/>
        <v>0</v>
      </c>
      <c r="Q732" s="18">
        <f t="shared" si="140"/>
        <v>0</v>
      </c>
      <c r="R732" s="15">
        <f>SUM($Q$8:Q733)</f>
        <v>2.4912253237232479E-2</v>
      </c>
      <c r="S732" s="15">
        <f t="shared" si="141"/>
        <v>62.778878157825844</v>
      </c>
    </row>
    <row r="733" spans="2:19" x14ac:dyDescent="0.25">
      <c r="B733" s="4" t="s">
        <v>39</v>
      </c>
      <c r="C733" s="4">
        <v>725</v>
      </c>
      <c r="D733" s="4">
        <v>136</v>
      </c>
      <c r="E733" s="10">
        <v>26.6</v>
      </c>
      <c r="F733" s="15">
        <f t="shared" si="142"/>
        <v>0.8194444444444442</v>
      </c>
      <c r="G733" s="15">
        <f t="shared" si="143"/>
        <v>2.9499999999999993</v>
      </c>
      <c r="H733" s="15">
        <f t="shared" si="132"/>
        <v>9908.1</v>
      </c>
      <c r="I733">
        <f t="shared" si="133"/>
        <v>827.63888888888869</v>
      </c>
      <c r="J733">
        <f t="shared" si="134"/>
        <v>123.85125000000001</v>
      </c>
      <c r="K733">
        <f t="shared" si="135"/>
        <v>21.104680385185183</v>
      </c>
      <c r="L733" s="15">
        <f t="shared" si="136"/>
        <v>972.59481927407387</v>
      </c>
      <c r="M733" s="17">
        <f t="shared" si="137"/>
        <v>25871.022192690365</v>
      </c>
      <c r="N733" s="18">
        <f t="shared" si="138"/>
        <v>2.7018684079433775E-4</v>
      </c>
      <c r="O733" s="15">
        <f>SUM($N$8:N733)</f>
        <v>5.6418608294399632E-2</v>
      </c>
      <c r="P733" s="15" t="str">
        <f t="shared" si="139"/>
        <v>0</v>
      </c>
      <c r="Q733" s="18">
        <f t="shared" si="140"/>
        <v>0</v>
      </c>
      <c r="R733" s="15">
        <f>SUM($Q$8:Q734)</f>
        <v>2.4912253237232479E-2</v>
      </c>
      <c r="S733" s="15">
        <f t="shared" si="141"/>
        <v>62.778878157825844</v>
      </c>
    </row>
    <row r="734" spans="2:19" x14ac:dyDescent="0.25">
      <c r="B734" s="4" t="s">
        <v>39</v>
      </c>
      <c r="C734" s="4">
        <v>726</v>
      </c>
      <c r="D734" s="4">
        <v>137</v>
      </c>
      <c r="E734" s="10">
        <v>29.9</v>
      </c>
      <c r="F734" s="15">
        <f t="shared" si="142"/>
        <v>1.1388888888888882</v>
      </c>
      <c r="G734" s="15">
        <f t="shared" si="143"/>
        <v>4.0999999999999979</v>
      </c>
      <c r="H734" s="15">
        <f t="shared" si="132"/>
        <v>9908.1</v>
      </c>
      <c r="I734">
        <f t="shared" si="133"/>
        <v>1150.2777777777771</v>
      </c>
      <c r="J734">
        <f t="shared" si="134"/>
        <v>123.85125000000001</v>
      </c>
      <c r="K734">
        <f t="shared" si="135"/>
        <v>26.666000496296288</v>
      </c>
      <c r="L734" s="15">
        <f t="shared" si="136"/>
        <v>1300.7950282740735</v>
      </c>
      <c r="M734" s="17">
        <f t="shared" si="137"/>
        <v>38893.771345394794</v>
      </c>
      <c r="N734" s="18">
        <f t="shared" si="138"/>
        <v>3.6136085885453764E-4</v>
      </c>
      <c r="O734" s="15">
        <f>SUM($N$8:N734)</f>
        <v>5.6779969153254173E-2</v>
      </c>
      <c r="P734" s="15" t="str">
        <f t="shared" si="139"/>
        <v>0</v>
      </c>
      <c r="Q734" s="18">
        <f t="shared" si="140"/>
        <v>0</v>
      </c>
      <c r="R734" s="15">
        <f>SUM($Q$8:Q735)</f>
        <v>2.4912253237232479E-2</v>
      </c>
      <c r="S734" s="15">
        <f t="shared" si="141"/>
        <v>62.778878157825844</v>
      </c>
    </row>
    <row r="735" spans="2:19" x14ac:dyDescent="0.25">
      <c r="B735" s="4" t="s">
        <v>39</v>
      </c>
      <c r="C735" s="4">
        <v>727</v>
      </c>
      <c r="D735" s="4">
        <v>138</v>
      </c>
      <c r="E735" s="10">
        <v>34.799999999999997</v>
      </c>
      <c r="F735" s="15">
        <f t="shared" si="142"/>
        <v>1.0972222222222221</v>
      </c>
      <c r="G735" s="15">
        <f t="shared" si="143"/>
        <v>3.9499999999999993</v>
      </c>
      <c r="H735" s="15">
        <f t="shared" si="132"/>
        <v>9908.1</v>
      </c>
      <c r="I735">
        <f t="shared" si="133"/>
        <v>1108.1944444444443</v>
      </c>
      <c r="J735">
        <f t="shared" si="134"/>
        <v>123.85125000000001</v>
      </c>
      <c r="K735">
        <f t="shared" si="135"/>
        <v>36.122183466666655</v>
      </c>
      <c r="L735" s="15">
        <f t="shared" si="136"/>
        <v>1268.167877911111</v>
      </c>
      <c r="M735" s="17">
        <f t="shared" si="137"/>
        <v>44132.242151306658</v>
      </c>
      <c r="N735" s="18">
        <f t="shared" si="138"/>
        <v>3.5229703648370663E-4</v>
      </c>
      <c r="O735" s="15">
        <f>SUM($N$8:N735)</f>
        <v>5.7132266189737879E-2</v>
      </c>
      <c r="P735" s="15" t="str">
        <f t="shared" si="139"/>
        <v>0</v>
      </c>
      <c r="Q735" s="18">
        <f t="shared" si="140"/>
        <v>0</v>
      </c>
      <c r="R735" s="15">
        <f>SUM($Q$8:Q736)</f>
        <v>2.4912253237232479E-2</v>
      </c>
      <c r="S735" s="15">
        <f t="shared" si="141"/>
        <v>62.778878157825844</v>
      </c>
    </row>
    <row r="736" spans="2:19" x14ac:dyDescent="0.25">
      <c r="B736" s="4" t="s">
        <v>39</v>
      </c>
      <c r="C736" s="4">
        <v>728</v>
      </c>
      <c r="D736" s="4">
        <v>139</v>
      </c>
      <c r="E736" s="10">
        <v>37.799999999999997</v>
      </c>
      <c r="F736" s="15">
        <f t="shared" si="142"/>
        <v>0.75000000000000078</v>
      </c>
      <c r="G736" s="15">
        <f t="shared" si="143"/>
        <v>2.7000000000000028</v>
      </c>
      <c r="H736" s="15">
        <f t="shared" si="132"/>
        <v>9908.1</v>
      </c>
      <c r="I736">
        <f t="shared" si="133"/>
        <v>757.5000000000008</v>
      </c>
      <c r="J736">
        <f t="shared" si="134"/>
        <v>123.85125000000001</v>
      </c>
      <c r="K736">
        <f t="shared" si="135"/>
        <v>42.618592799999973</v>
      </c>
      <c r="L736" s="15">
        <f t="shared" si="136"/>
        <v>923.96984280000083</v>
      </c>
      <c r="M736" s="17">
        <f t="shared" si="137"/>
        <v>34926.060057840026</v>
      </c>
      <c r="N736" s="18">
        <f t="shared" si="138"/>
        <v>2.5667882232984022E-4</v>
      </c>
      <c r="O736" s="15">
        <f>SUM($N$8:N736)</f>
        <v>5.7388945012067719E-2</v>
      </c>
      <c r="P736" s="15" t="str">
        <f t="shared" si="139"/>
        <v>0</v>
      </c>
      <c r="Q736" s="18">
        <f t="shared" si="140"/>
        <v>0</v>
      </c>
      <c r="R736" s="15">
        <f>SUM($Q$8:Q737)</f>
        <v>2.4912253237232479E-2</v>
      </c>
      <c r="S736" s="15">
        <f t="shared" si="141"/>
        <v>62.778878157825844</v>
      </c>
    </row>
    <row r="737" spans="2:19" x14ac:dyDescent="0.25">
      <c r="B737" s="4" t="s">
        <v>39</v>
      </c>
      <c r="C737" s="4">
        <v>729</v>
      </c>
      <c r="D737" s="4">
        <v>140</v>
      </c>
      <c r="E737" s="10">
        <v>40.200000000000003</v>
      </c>
      <c r="F737" s="15">
        <f t="shared" si="142"/>
        <v>0.52777777777777835</v>
      </c>
      <c r="G737" s="15">
        <f t="shared" si="143"/>
        <v>1.9000000000000021</v>
      </c>
      <c r="H737" s="15">
        <f t="shared" si="132"/>
        <v>9908.1</v>
      </c>
      <c r="I737">
        <f t="shared" si="133"/>
        <v>533.05555555555611</v>
      </c>
      <c r="J737">
        <f t="shared" si="134"/>
        <v>123.85125000000001</v>
      </c>
      <c r="K737">
        <f t="shared" si="135"/>
        <v>48.202283466666671</v>
      </c>
      <c r="L737" s="15">
        <f t="shared" si="136"/>
        <v>705.10908902222286</v>
      </c>
      <c r="M737" s="17">
        <f t="shared" si="137"/>
        <v>28345.385378693361</v>
      </c>
      <c r="N737" s="18">
        <f t="shared" si="138"/>
        <v>1.9587930493037353E-4</v>
      </c>
      <c r="O737" s="15">
        <f>SUM($N$8:N737)</f>
        <v>5.7584824316998094E-2</v>
      </c>
      <c r="P737" s="15" t="str">
        <f t="shared" si="139"/>
        <v>0</v>
      </c>
      <c r="Q737" s="18">
        <f t="shared" si="140"/>
        <v>0</v>
      </c>
      <c r="R737" s="15">
        <f>SUM($Q$8:Q738)</f>
        <v>2.4912253237232479E-2</v>
      </c>
      <c r="S737" s="15">
        <f t="shared" si="141"/>
        <v>62.778878157825844</v>
      </c>
    </row>
    <row r="738" spans="2:19" x14ac:dyDescent="0.25">
      <c r="B738" s="4" t="s">
        <v>39</v>
      </c>
      <c r="C738" s="4">
        <v>730</v>
      </c>
      <c r="D738" s="4">
        <v>141</v>
      </c>
      <c r="E738" s="10">
        <v>41.6</v>
      </c>
      <c r="F738" s="15">
        <f t="shared" si="142"/>
        <v>0.23611111111111052</v>
      </c>
      <c r="G738" s="15">
        <f t="shared" si="143"/>
        <v>0.84999999999999787</v>
      </c>
      <c r="H738" s="15">
        <f t="shared" si="132"/>
        <v>9908.1</v>
      </c>
      <c r="I738">
        <f t="shared" si="133"/>
        <v>238.47222222222163</v>
      </c>
      <c r="J738">
        <f t="shared" si="134"/>
        <v>123.85125000000001</v>
      </c>
      <c r="K738">
        <f t="shared" si="135"/>
        <v>51.618118162962951</v>
      </c>
      <c r="L738" s="15">
        <f t="shared" si="136"/>
        <v>413.94159038518455</v>
      </c>
      <c r="M738" s="17">
        <f t="shared" si="137"/>
        <v>17219.970160023677</v>
      </c>
      <c r="N738" s="18">
        <f t="shared" si="138"/>
        <v>1.1499297380900427E-4</v>
      </c>
      <c r="O738" s="15">
        <f>SUM($N$8:N738)</f>
        <v>5.7699817290807101E-2</v>
      </c>
      <c r="P738" s="15" t="str">
        <f t="shared" si="139"/>
        <v>0</v>
      </c>
      <c r="Q738" s="18">
        <f t="shared" si="140"/>
        <v>0</v>
      </c>
      <c r="R738" s="15">
        <f>SUM($Q$8:Q739)</f>
        <v>2.4912253237232479E-2</v>
      </c>
      <c r="S738" s="15">
        <f t="shared" si="141"/>
        <v>62.778878157825844</v>
      </c>
    </row>
    <row r="739" spans="2:19" x14ac:dyDescent="0.25">
      <c r="B739" s="4" t="s">
        <v>39</v>
      </c>
      <c r="C739" s="4">
        <v>731</v>
      </c>
      <c r="D739" s="4">
        <v>142</v>
      </c>
      <c r="E739" s="10">
        <v>41.9</v>
      </c>
      <c r="F739" s="15">
        <f t="shared" si="142"/>
        <v>5.5555555555555358E-2</v>
      </c>
      <c r="G739" s="15">
        <f t="shared" si="143"/>
        <v>0.19999999999999929</v>
      </c>
      <c r="H739" s="15">
        <f t="shared" si="132"/>
        <v>9908.1</v>
      </c>
      <c r="I739">
        <f t="shared" si="133"/>
        <v>56.111111111110915</v>
      </c>
      <c r="J739">
        <f t="shared" si="134"/>
        <v>123.85125000000001</v>
      </c>
      <c r="K739">
        <f t="shared" si="135"/>
        <v>52.365294718518498</v>
      </c>
      <c r="L739" s="15">
        <f t="shared" si="136"/>
        <v>232.32765582962941</v>
      </c>
      <c r="M739" s="17">
        <f t="shared" si="137"/>
        <v>9734.5287792614727</v>
      </c>
      <c r="N739" s="18">
        <f t="shared" si="138"/>
        <v>6.4540622789471052E-5</v>
      </c>
      <c r="O739" s="15">
        <f>SUM($N$8:N739)</f>
        <v>5.7764357913596569E-2</v>
      </c>
      <c r="P739" s="15" t="str">
        <f t="shared" si="139"/>
        <v>0</v>
      </c>
      <c r="Q739" s="18">
        <f t="shared" si="140"/>
        <v>0</v>
      </c>
      <c r="R739" s="15">
        <f>SUM($Q$8:Q740)</f>
        <v>2.4912253237232479E-2</v>
      </c>
      <c r="S739" s="15">
        <f t="shared" si="141"/>
        <v>62.778878157825844</v>
      </c>
    </row>
    <row r="740" spans="2:19" x14ac:dyDescent="0.25">
      <c r="B740" s="4" t="s">
        <v>39</v>
      </c>
      <c r="C740" s="4">
        <v>732</v>
      </c>
      <c r="D740" s="4">
        <v>143</v>
      </c>
      <c r="E740" s="10">
        <v>42</v>
      </c>
      <c r="F740" s="15">
        <f t="shared" si="142"/>
        <v>4.1666666666667261E-2</v>
      </c>
      <c r="G740" s="15">
        <f t="shared" si="143"/>
        <v>0.15000000000000213</v>
      </c>
      <c r="H740" s="15">
        <f t="shared" si="132"/>
        <v>9908.1</v>
      </c>
      <c r="I740">
        <f t="shared" si="133"/>
        <v>42.083333333333933</v>
      </c>
      <c r="J740">
        <f t="shared" si="134"/>
        <v>123.85125000000001</v>
      </c>
      <c r="K740">
        <f t="shared" si="135"/>
        <v>52.615546666666646</v>
      </c>
      <c r="L740" s="15">
        <f t="shared" si="136"/>
        <v>218.55013000000059</v>
      </c>
      <c r="M740" s="17">
        <f t="shared" si="137"/>
        <v>9179.1054600000243</v>
      </c>
      <c r="N740" s="18">
        <f t="shared" si="138"/>
        <v>6.071322611400017E-5</v>
      </c>
      <c r="O740" s="15">
        <f>SUM($N$8:N740)</f>
        <v>5.7825071139710568E-2</v>
      </c>
      <c r="P740" s="15" t="str">
        <f t="shared" si="139"/>
        <v>0</v>
      </c>
      <c r="Q740" s="18">
        <f t="shared" si="140"/>
        <v>0</v>
      </c>
      <c r="R740" s="15">
        <f>SUM($Q$8:Q741)</f>
        <v>2.4912253237232479E-2</v>
      </c>
      <c r="S740" s="15">
        <f t="shared" si="141"/>
        <v>62.778878157825844</v>
      </c>
    </row>
    <row r="741" spans="2:19" x14ac:dyDescent="0.25">
      <c r="B741" s="4" t="s">
        <v>39</v>
      </c>
      <c r="C741" s="4">
        <v>733</v>
      </c>
      <c r="D741" s="4">
        <v>144</v>
      </c>
      <c r="E741" s="10">
        <v>42.2</v>
      </c>
      <c r="F741" s="15">
        <f t="shared" si="142"/>
        <v>5.5555555555555358E-2</v>
      </c>
      <c r="G741" s="15">
        <f t="shared" si="143"/>
        <v>0.19999999999999929</v>
      </c>
      <c r="H741" s="15">
        <f t="shared" si="132"/>
        <v>9908.1</v>
      </c>
      <c r="I741">
        <f t="shared" si="133"/>
        <v>56.111111111110915</v>
      </c>
      <c r="J741">
        <f t="shared" si="134"/>
        <v>123.85125000000001</v>
      </c>
      <c r="K741">
        <f t="shared" si="135"/>
        <v>53.117840207407404</v>
      </c>
      <c r="L741" s="15">
        <f t="shared" si="136"/>
        <v>233.08020131851833</v>
      </c>
      <c r="M741" s="17">
        <f t="shared" si="137"/>
        <v>9835.9844956414745</v>
      </c>
      <c r="N741" s="18">
        <f t="shared" si="138"/>
        <v>6.4749679926284396E-5</v>
      </c>
      <c r="O741" s="15">
        <f>SUM($N$8:N741)</f>
        <v>5.7889820819636853E-2</v>
      </c>
      <c r="P741" s="15" t="str">
        <f t="shared" si="139"/>
        <v>0</v>
      </c>
      <c r="Q741" s="18">
        <f t="shared" si="140"/>
        <v>0</v>
      </c>
      <c r="R741" s="15">
        <f>SUM($Q$8:Q742)</f>
        <v>2.4912253237232479E-2</v>
      </c>
      <c r="S741" s="15">
        <f t="shared" si="141"/>
        <v>62.778878157825844</v>
      </c>
    </row>
    <row r="742" spans="2:19" x14ac:dyDescent="0.25">
      <c r="B742" s="4" t="s">
        <v>39</v>
      </c>
      <c r="C742" s="4">
        <v>734</v>
      </c>
      <c r="D742" s="4">
        <v>145</v>
      </c>
      <c r="E742" s="10">
        <v>42.4</v>
      </c>
      <c r="F742" s="15">
        <f t="shared" si="142"/>
        <v>6.9444444444444448E-2</v>
      </c>
      <c r="G742" s="15">
        <f t="shared" si="143"/>
        <v>0.25</v>
      </c>
      <c r="H742" s="15">
        <f t="shared" si="132"/>
        <v>9908.1</v>
      </c>
      <c r="I742">
        <f t="shared" si="133"/>
        <v>70.138888888888886</v>
      </c>
      <c r="J742">
        <f t="shared" si="134"/>
        <v>123.85125000000001</v>
      </c>
      <c r="K742">
        <f t="shared" si="135"/>
        <v>53.622519940740723</v>
      </c>
      <c r="L742" s="15">
        <f t="shared" si="136"/>
        <v>247.61265882962962</v>
      </c>
      <c r="M742" s="17">
        <f t="shared" si="137"/>
        <v>10498.776734376295</v>
      </c>
      <c r="N742" s="18">
        <f t="shared" si="138"/>
        <v>6.8786796622871118E-5</v>
      </c>
      <c r="O742" s="15">
        <f>SUM($N$8:N742)</f>
        <v>5.7958607616259726E-2</v>
      </c>
      <c r="P742" s="15" t="str">
        <f t="shared" si="139"/>
        <v>0</v>
      </c>
      <c r="Q742" s="18">
        <f t="shared" si="140"/>
        <v>0</v>
      </c>
      <c r="R742" s="15">
        <f>SUM($Q$8:Q743)</f>
        <v>2.4912253237232479E-2</v>
      </c>
      <c r="S742" s="15">
        <f t="shared" si="141"/>
        <v>62.778878157825844</v>
      </c>
    </row>
    <row r="743" spans="2:19" x14ac:dyDescent="0.25">
      <c r="B743" s="4" t="s">
        <v>39</v>
      </c>
      <c r="C743" s="4">
        <v>735</v>
      </c>
      <c r="D743" s="4">
        <v>146</v>
      </c>
      <c r="E743" s="10">
        <v>42.7</v>
      </c>
      <c r="F743" s="15">
        <f t="shared" si="142"/>
        <v>9.7222222222222612E-2</v>
      </c>
      <c r="G743" s="15">
        <f t="shared" si="143"/>
        <v>0.35000000000000142</v>
      </c>
      <c r="H743" s="15">
        <f t="shared" si="132"/>
        <v>9908.1</v>
      </c>
      <c r="I743">
        <f t="shared" si="133"/>
        <v>98.194444444444841</v>
      </c>
      <c r="J743">
        <f t="shared" si="134"/>
        <v>123.85125000000001</v>
      </c>
      <c r="K743">
        <f t="shared" si="135"/>
        <v>54.384013651851859</v>
      </c>
      <c r="L743" s="15">
        <f t="shared" si="136"/>
        <v>276.42970809629674</v>
      </c>
      <c r="M743" s="17">
        <f t="shared" si="137"/>
        <v>11803.54853571187</v>
      </c>
      <c r="N743" s="18">
        <f t="shared" si="138"/>
        <v>7.6792172909151237E-5</v>
      </c>
      <c r="O743" s="15">
        <f>SUM($N$8:N743)</f>
        <v>5.8035399789168877E-2</v>
      </c>
      <c r="P743" s="15" t="str">
        <f t="shared" si="139"/>
        <v>0</v>
      </c>
      <c r="Q743" s="18">
        <f t="shared" si="140"/>
        <v>0</v>
      </c>
      <c r="R743" s="15">
        <f>SUM($Q$8:Q744)</f>
        <v>2.4912253237232479E-2</v>
      </c>
      <c r="S743" s="15">
        <f t="shared" si="141"/>
        <v>62.778878157825844</v>
      </c>
    </row>
    <row r="744" spans="2:19" x14ac:dyDescent="0.25">
      <c r="B744" s="4" t="s">
        <v>39</v>
      </c>
      <c r="C744" s="4">
        <v>736</v>
      </c>
      <c r="D744" s="4">
        <v>147</v>
      </c>
      <c r="E744" s="10">
        <v>43.1</v>
      </c>
      <c r="F744" s="15">
        <f t="shared" si="142"/>
        <v>0.1388888888888889</v>
      </c>
      <c r="G744" s="15">
        <f t="shared" si="143"/>
        <v>0.5</v>
      </c>
      <c r="H744" s="15">
        <f t="shared" si="132"/>
        <v>9908.1</v>
      </c>
      <c r="I744">
        <f t="shared" si="133"/>
        <v>140.27777777777777</v>
      </c>
      <c r="J744">
        <f t="shared" si="134"/>
        <v>123.85125000000001</v>
      </c>
      <c r="K744">
        <f t="shared" si="135"/>
        <v>55.407690274074071</v>
      </c>
      <c r="L744" s="15">
        <f t="shared" si="136"/>
        <v>319.53671805185184</v>
      </c>
      <c r="M744" s="17">
        <f t="shared" si="137"/>
        <v>13772.032548034815</v>
      </c>
      <c r="N744" s="18">
        <f t="shared" si="138"/>
        <v>8.8767300274804451E-5</v>
      </c>
      <c r="O744" s="15">
        <f>SUM($N$8:N744)</f>
        <v>5.8124167089443679E-2</v>
      </c>
      <c r="P744" s="15" t="str">
        <f t="shared" si="139"/>
        <v>0</v>
      </c>
      <c r="Q744" s="18">
        <f t="shared" si="140"/>
        <v>0</v>
      </c>
      <c r="R744" s="15">
        <f>SUM($Q$8:Q745)</f>
        <v>2.4912253237232479E-2</v>
      </c>
      <c r="S744" s="15">
        <f t="shared" si="141"/>
        <v>62.778878157825844</v>
      </c>
    </row>
    <row r="745" spans="2:19" x14ac:dyDescent="0.25">
      <c r="B745" s="4" t="s">
        <v>39</v>
      </c>
      <c r="C745" s="4">
        <v>737</v>
      </c>
      <c r="D745" s="4">
        <v>148</v>
      </c>
      <c r="E745" s="10">
        <v>43.7</v>
      </c>
      <c r="F745" s="15">
        <f t="shared" si="142"/>
        <v>0.12499999999999981</v>
      </c>
      <c r="G745" s="15">
        <f t="shared" si="143"/>
        <v>0.44999999999999929</v>
      </c>
      <c r="H745" s="15">
        <f t="shared" si="132"/>
        <v>9908.1</v>
      </c>
      <c r="I745">
        <f t="shared" si="133"/>
        <v>126.2499999999998</v>
      </c>
      <c r="J745">
        <f t="shared" si="134"/>
        <v>123.85125000000001</v>
      </c>
      <c r="K745">
        <f t="shared" si="135"/>
        <v>56.961101651851841</v>
      </c>
      <c r="L745" s="15">
        <f t="shared" si="136"/>
        <v>307.06235165185166</v>
      </c>
      <c r="M745" s="17">
        <f t="shared" si="137"/>
        <v>13418.624767185918</v>
      </c>
      <c r="N745" s="18">
        <f t="shared" si="138"/>
        <v>8.530192128888439E-5</v>
      </c>
      <c r="O745" s="15">
        <f>SUM($N$8:N745)</f>
        <v>5.820946901073256E-2</v>
      </c>
      <c r="P745" s="15" t="str">
        <f t="shared" si="139"/>
        <v>0</v>
      </c>
      <c r="Q745" s="18">
        <f t="shared" si="140"/>
        <v>0</v>
      </c>
      <c r="R745" s="15">
        <f>SUM($Q$8:Q746)</f>
        <v>2.4912253237232479E-2</v>
      </c>
      <c r="S745" s="15">
        <f t="shared" si="141"/>
        <v>62.778878157825844</v>
      </c>
    </row>
    <row r="746" spans="2:19" x14ac:dyDescent="0.25">
      <c r="B746" s="4" t="s">
        <v>39</v>
      </c>
      <c r="C746" s="4">
        <v>738</v>
      </c>
      <c r="D746" s="4">
        <v>149</v>
      </c>
      <c r="E746" s="10">
        <v>44</v>
      </c>
      <c r="F746" s="15">
        <f t="shared" si="142"/>
        <v>5.5555555555555358E-2</v>
      </c>
      <c r="G746" s="15">
        <f t="shared" si="143"/>
        <v>0.19999999999999929</v>
      </c>
      <c r="H746" s="15">
        <f t="shared" si="132"/>
        <v>9908.1</v>
      </c>
      <c r="I746">
        <f t="shared" si="133"/>
        <v>56.111111111110915</v>
      </c>
      <c r="J746">
        <f t="shared" si="134"/>
        <v>123.85125000000001</v>
      </c>
      <c r="K746">
        <f t="shared" si="135"/>
        <v>57.745860740740731</v>
      </c>
      <c r="L746" s="15">
        <f t="shared" si="136"/>
        <v>237.70822185185165</v>
      </c>
      <c r="M746" s="17">
        <f t="shared" si="137"/>
        <v>10459.161761481473</v>
      </c>
      <c r="N746" s="18">
        <f t="shared" si="138"/>
        <v>6.6035344030444392E-5</v>
      </c>
      <c r="O746" s="15">
        <f>SUM($N$8:N746)</f>
        <v>5.8275504354763003E-2</v>
      </c>
      <c r="P746" s="15" t="str">
        <f t="shared" si="139"/>
        <v>0</v>
      </c>
      <c r="Q746" s="18">
        <f t="shared" si="140"/>
        <v>0</v>
      </c>
      <c r="R746" s="15">
        <f>SUM($Q$8:Q747)</f>
        <v>2.4912253237232479E-2</v>
      </c>
      <c r="S746" s="15">
        <f t="shared" si="141"/>
        <v>62.778878157825844</v>
      </c>
    </row>
    <row r="747" spans="2:19" x14ac:dyDescent="0.25">
      <c r="B747" s="4" t="s">
        <v>39</v>
      </c>
      <c r="C747" s="4">
        <v>739</v>
      </c>
      <c r="D747" s="4">
        <v>150</v>
      </c>
      <c r="E747" s="10">
        <v>44.1</v>
      </c>
      <c r="F747" s="15">
        <f t="shared" si="142"/>
        <v>0.18055555555555516</v>
      </c>
      <c r="G747" s="15">
        <f t="shared" si="143"/>
        <v>0.64999999999999858</v>
      </c>
      <c r="H747" s="15">
        <f t="shared" si="132"/>
        <v>9908.1</v>
      </c>
      <c r="I747">
        <f t="shared" si="133"/>
        <v>182.36111111111072</v>
      </c>
      <c r="J747">
        <f t="shared" si="134"/>
        <v>123.85125000000001</v>
      </c>
      <c r="K747">
        <f t="shared" si="135"/>
        <v>58.008640199999988</v>
      </c>
      <c r="L747" s="15">
        <f t="shared" si="136"/>
        <v>364.22100131111074</v>
      </c>
      <c r="M747" s="17">
        <f t="shared" si="137"/>
        <v>16062.146157819983</v>
      </c>
      <c r="N747" s="18">
        <f t="shared" si="138"/>
        <v>1.0118059416422657E-4</v>
      </c>
      <c r="O747" s="15">
        <f>SUM($N$8:N747)</f>
        <v>5.8376684948927227E-2</v>
      </c>
      <c r="P747" s="15" t="str">
        <f t="shared" si="139"/>
        <v>0</v>
      </c>
      <c r="Q747" s="18">
        <f t="shared" si="140"/>
        <v>0</v>
      </c>
      <c r="R747" s="15">
        <f>SUM($Q$8:Q748)</f>
        <v>2.4912253237232479E-2</v>
      </c>
      <c r="S747" s="15">
        <f t="shared" si="141"/>
        <v>62.778878157825844</v>
      </c>
    </row>
    <row r="748" spans="2:19" x14ac:dyDescent="0.25">
      <c r="B748" s="4" t="s">
        <v>39</v>
      </c>
      <c r="C748" s="4">
        <v>740</v>
      </c>
      <c r="D748" s="4">
        <v>151</v>
      </c>
      <c r="E748" s="10">
        <v>45.3</v>
      </c>
      <c r="F748" s="15">
        <f t="shared" si="142"/>
        <v>0.31944444444444403</v>
      </c>
      <c r="G748" s="15">
        <f t="shared" si="143"/>
        <v>1.1499999999999986</v>
      </c>
      <c r="H748" s="15">
        <f t="shared" si="132"/>
        <v>9908.1</v>
      </c>
      <c r="I748">
        <f t="shared" si="133"/>
        <v>322.63888888888846</v>
      </c>
      <c r="J748">
        <f t="shared" si="134"/>
        <v>123.85125000000001</v>
      </c>
      <c r="K748">
        <f t="shared" si="135"/>
        <v>61.208524466666645</v>
      </c>
      <c r="L748" s="15">
        <f t="shared" si="136"/>
        <v>507.69866335555514</v>
      </c>
      <c r="M748" s="17">
        <f t="shared" si="137"/>
        <v>22998.749450006646</v>
      </c>
      <c r="N748" s="18">
        <f t="shared" si="138"/>
        <v>1.4103868868017323E-4</v>
      </c>
      <c r="O748" s="15">
        <f>SUM($N$8:N748)</f>
        <v>5.8517723637607398E-2</v>
      </c>
      <c r="P748" s="15" t="str">
        <f t="shared" si="139"/>
        <v>0</v>
      </c>
      <c r="Q748" s="18">
        <f t="shared" si="140"/>
        <v>0</v>
      </c>
      <c r="R748" s="15">
        <f>SUM($Q$8:Q749)</f>
        <v>2.4912253237232479E-2</v>
      </c>
      <c r="S748" s="15">
        <f t="shared" si="141"/>
        <v>62.778878157825844</v>
      </c>
    </row>
    <row r="749" spans="2:19" x14ac:dyDescent="0.25">
      <c r="B749" s="4" t="s">
        <v>39</v>
      </c>
      <c r="C749" s="4">
        <v>741</v>
      </c>
      <c r="D749" s="4">
        <v>152</v>
      </c>
      <c r="E749" s="10">
        <v>46.4</v>
      </c>
      <c r="F749" s="15">
        <f t="shared" si="142"/>
        <v>0.26388888888888967</v>
      </c>
      <c r="G749" s="15">
        <f t="shared" si="143"/>
        <v>0.95000000000000284</v>
      </c>
      <c r="H749" s="15">
        <f t="shared" si="132"/>
        <v>9908.1</v>
      </c>
      <c r="I749">
        <f t="shared" si="133"/>
        <v>266.52777777777857</v>
      </c>
      <c r="J749">
        <f t="shared" si="134"/>
        <v>123.85125000000001</v>
      </c>
      <c r="K749">
        <f t="shared" si="135"/>
        <v>64.217215051851824</v>
      </c>
      <c r="L749" s="15">
        <f t="shared" si="136"/>
        <v>454.5962428296304</v>
      </c>
      <c r="M749" s="17">
        <f t="shared" si="137"/>
        <v>21093.265667294851</v>
      </c>
      <c r="N749" s="18">
        <f t="shared" si="138"/>
        <v>1.2628683625807134E-4</v>
      </c>
      <c r="O749" s="15">
        <f>SUM($N$8:N749)</f>
        <v>5.8644010473865471E-2</v>
      </c>
      <c r="P749" s="15" t="str">
        <f t="shared" si="139"/>
        <v>0</v>
      </c>
      <c r="Q749" s="18">
        <f t="shared" si="140"/>
        <v>0</v>
      </c>
      <c r="R749" s="15">
        <f>SUM($Q$8:Q750)</f>
        <v>2.4912253237232479E-2</v>
      </c>
      <c r="S749" s="15">
        <f t="shared" si="141"/>
        <v>62.778878157825844</v>
      </c>
    </row>
    <row r="750" spans="2:19" x14ac:dyDescent="0.25">
      <c r="B750" s="4" t="s">
        <v>39</v>
      </c>
      <c r="C750" s="4">
        <v>742</v>
      </c>
      <c r="D750" s="4">
        <v>153</v>
      </c>
      <c r="E750" s="10">
        <v>47.2</v>
      </c>
      <c r="F750" s="15">
        <f t="shared" si="142"/>
        <v>0.12499999999999981</v>
      </c>
      <c r="G750" s="15">
        <f t="shared" si="143"/>
        <v>0.44999999999999929</v>
      </c>
      <c r="H750" s="15">
        <f t="shared" si="132"/>
        <v>9908.1</v>
      </c>
      <c r="I750">
        <f t="shared" si="133"/>
        <v>126.2499999999998</v>
      </c>
      <c r="J750">
        <f t="shared" si="134"/>
        <v>123.85125000000001</v>
      </c>
      <c r="K750">
        <f t="shared" si="135"/>
        <v>66.450691318518494</v>
      </c>
      <c r="L750" s="15">
        <f t="shared" si="136"/>
        <v>316.55194131851829</v>
      </c>
      <c r="M750" s="17">
        <f t="shared" si="137"/>
        <v>14941.251630234065</v>
      </c>
      <c r="N750" s="18">
        <f t="shared" si="138"/>
        <v>8.7938129298284384E-5</v>
      </c>
      <c r="O750" s="15">
        <f>SUM($N$8:N750)</f>
        <v>5.8731948603163754E-2</v>
      </c>
      <c r="P750" s="15" t="str">
        <f t="shared" si="139"/>
        <v>0</v>
      </c>
      <c r="Q750" s="18">
        <f t="shared" si="140"/>
        <v>0</v>
      </c>
      <c r="R750" s="15">
        <f>SUM($Q$8:Q751)</f>
        <v>2.4912253237232479E-2</v>
      </c>
      <c r="S750" s="15">
        <f t="shared" si="141"/>
        <v>62.778878157825844</v>
      </c>
    </row>
    <row r="751" spans="2:19" x14ac:dyDescent="0.25">
      <c r="B751" s="4" t="s">
        <v>39</v>
      </c>
      <c r="C751" s="4">
        <v>743</v>
      </c>
      <c r="D751" s="4">
        <v>154</v>
      </c>
      <c r="E751" s="10">
        <v>47.3</v>
      </c>
      <c r="F751" s="15">
        <f t="shared" si="142"/>
        <v>2.7777777777777186E-2</v>
      </c>
      <c r="G751" s="15">
        <f t="shared" si="143"/>
        <v>9.9999999999997868E-2</v>
      </c>
      <c r="H751" s="15">
        <f t="shared" si="132"/>
        <v>9908.1</v>
      </c>
      <c r="I751">
        <f t="shared" si="133"/>
        <v>28.055555555554957</v>
      </c>
      <c r="J751">
        <f t="shared" si="134"/>
        <v>123.85125000000001</v>
      </c>
      <c r="K751">
        <f t="shared" si="135"/>
        <v>66.732560318518495</v>
      </c>
      <c r="L751" s="15">
        <f t="shared" si="136"/>
        <v>218.63936587407343</v>
      </c>
      <c r="M751" s="17">
        <f t="shared" si="137"/>
        <v>10341.642005843672</v>
      </c>
      <c r="N751" s="18">
        <f t="shared" si="138"/>
        <v>6.0738015839817603E-5</v>
      </c>
      <c r="O751" s="15">
        <f>SUM($N$8:N751)</f>
        <v>5.8792686619003574E-2</v>
      </c>
      <c r="P751" s="15" t="str">
        <f t="shared" si="139"/>
        <v>0</v>
      </c>
      <c r="Q751" s="18">
        <f t="shared" si="140"/>
        <v>0</v>
      </c>
      <c r="R751" s="15">
        <f>SUM($Q$8:Q752)</f>
        <v>2.4912253237232479E-2</v>
      </c>
      <c r="S751" s="15">
        <f t="shared" si="141"/>
        <v>62.778878157825844</v>
      </c>
    </row>
    <row r="752" spans="2:19" x14ac:dyDescent="0.25">
      <c r="B752" s="4" t="s">
        <v>39</v>
      </c>
      <c r="C752" s="4">
        <v>744</v>
      </c>
      <c r="D752" s="4">
        <v>155</v>
      </c>
      <c r="E752" s="10">
        <v>47.4</v>
      </c>
      <c r="F752" s="15">
        <f t="shared" si="142"/>
        <v>1.3888888888889086E-2</v>
      </c>
      <c r="G752" s="15">
        <f t="shared" si="143"/>
        <v>5.0000000000000711E-2</v>
      </c>
      <c r="H752" s="15">
        <f t="shared" si="132"/>
        <v>9908.1</v>
      </c>
      <c r="I752">
        <f t="shared" si="133"/>
        <v>14.027777777777978</v>
      </c>
      <c r="J752">
        <f t="shared" si="134"/>
        <v>123.85125000000001</v>
      </c>
      <c r="K752">
        <f t="shared" si="135"/>
        <v>67.015025866666647</v>
      </c>
      <c r="L752" s="15">
        <f t="shared" si="136"/>
        <v>204.89405364444463</v>
      </c>
      <c r="M752" s="17">
        <f t="shared" si="137"/>
        <v>9711.9781427466751</v>
      </c>
      <c r="N752" s="18">
        <f t="shared" si="138"/>
        <v>5.6919568102426723E-5</v>
      </c>
      <c r="O752" s="15">
        <f>SUM($N$8:N752)</f>
        <v>5.8849606187106003E-2</v>
      </c>
      <c r="P752" s="15" t="str">
        <f t="shared" si="139"/>
        <v>0</v>
      </c>
      <c r="Q752" s="18">
        <f t="shared" si="140"/>
        <v>0</v>
      </c>
      <c r="R752" s="15">
        <f>SUM($Q$8:Q753)</f>
        <v>2.4912253237232479E-2</v>
      </c>
      <c r="S752" s="15">
        <f t="shared" si="141"/>
        <v>62.778878157825844</v>
      </c>
    </row>
    <row r="753" spans="2:19" x14ac:dyDescent="0.25">
      <c r="B753" s="4" t="s">
        <v>39</v>
      </c>
      <c r="C753" s="4">
        <v>745</v>
      </c>
      <c r="D753" s="4">
        <v>156</v>
      </c>
      <c r="E753" s="10">
        <v>47.4</v>
      </c>
      <c r="F753" s="15">
        <f t="shared" si="142"/>
        <v>1.3888888888889086E-2</v>
      </c>
      <c r="G753" s="15">
        <f t="shared" si="143"/>
        <v>5.0000000000000711E-2</v>
      </c>
      <c r="H753" s="15">
        <f t="shared" si="132"/>
        <v>9908.1</v>
      </c>
      <c r="I753">
        <f t="shared" si="133"/>
        <v>14.027777777777978</v>
      </c>
      <c r="J753">
        <f t="shared" si="134"/>
        <v>123.85125000000001</v>
      </c>
      <c r="K753">
        <f t="shared" si="135"/>
        <v>67.015025866666647</v>
      </c>
      <c r="L753" s="15">
        <f t="shared" si="136"/>
        <v>204.89405364444463</v>
      </c>
      <c r="M753" s="17">
        <f t="shared" si="137"/>
        <v>9711.9781427466751</v>
      </c>
      <c r="N753" s="18">
        <f t="shared" si="138"/>
        <v>5.6919568102426723E-5</v>
      </c>
      <c r="O753" s="15">
        <f>SUM($N$8:N753)</f>
        <v>5.8906525755208432E-2</v>
      </c>
      <c r="P753" s="15" t="str">
        <f t="shared" si="139"/>
        <v>0</v>
      </c>
      <c r="Q753" s="18">
        <f t="shared" si="140"/>
        <v>0</v>
      </c>
      <c r="R753" s="15">
        <f>SUM($Q$8:Q754)</f>
        <v>2.4912253237232479E-2</v>
      </c>
      <c r="S753" s="15">
        <f t="shared" si="141"/>
        <v>62.778878157825844</v>
      </c>
    </row>
    <row r="754" spans="2:19" x14ac:dyDescent="0.25">
      <c r="B754" s="4" t="s">
        <v>39</v>
      </c>
      <c r="C754" s="4">
        <v>746</v>
      </c>
      <c r="D754" s="4">
        <v>157</v>
      </c>
      <c r="E754" s="10">
        <v>47.5</v>
      </c>
      <c r="F754" s="15">
        <f t="shared" si="142"/>
        <v>6.9444444444444448E-2</v>
      </c>
      <c r="G754" s="15">
        <f t="shared" si="143"/>
        <v>0.25</v>
      </c>
      <c r="H754" s="15">
        <f t="shared" si="132"/>
        <v>9908.1</v>
      </c>
      <c r="I754">
        <f t="shared" si="133"/>
        <v>70.138888888888886</v>
      </c>
      <c r="J754">
        <f t="shared" si="134"/>
        <v>123.85125000000001</v>
      </c>
      <c r="K754">
        <f t="shared" si="135"/>
        <v>67.298087962962953</v>
      </c>
      <c r="L754" s="15">
        <f t="shared" si="136"/>
        <v>261.28822685185185</v>
      </c>
      <c r="M754" s="17">
        <f t="shared" si="137"/>
        <v>12411.190775462963</v>
      </c>
      <c r="N754" s="18">
        <f t="shared" si="138"/>
        <v>7.2585869419444448E-5</v>
      </c>
      <c r="O754" s="15">
        <f>SUM($N$8:N754)</f>
        <v>5.8979111624627878E-2</v>
      </c>
      <c r="P754" s="15" t="str">
        <f t="shared" si="139"/>
        <v>0</v>
      </c>
      <c r="Q754" s="18">
        <f t="shared" si="140"/>
        <v>0</v>
      </c>
      <c r="R754" s="15">
        <f>SUM($Q$8:Q755)</f>
        <v>2.4912253237232479E-2</v>
      </c>
      <c r="S754" s="15">
        <f t="shared" si="141"/>
        <v>62.778878157825844</v>
      </c>
    </row>
    <row r="755" spans="2:19" x14ac:dyDescent="0.25">
      <c r="B755" s="4" t="s">
        <v>39</v>
      </c>
      <c r="C755" s="4">
        <v>747</v>
      </c>
      <c r="D755" s="4">
        <v>158</v>
      </c>
      <c r="E755" s="10">
        <v>47.9</v>
      </c>
      <c r="F755" s="15">
        <f t="shared" si="142"/>
        <v>0.15277777777777798</v>
      </c>
      <c r="G755" s="15">
        <f t="shared" si="143"/>
        <v>0.55000000000000071</v>
      </c>
      <c r="H755" s="15">
        <f t="shared" si="132"/>
        <v>9908.1</v>
      </c>
      <c r="I755">
        <f t="shared" si="133"/>
        <v>154.30555555555577</v>
      </c>
      <c r="J755">
        <f t="shared" si="134"/>
        <v>123.85125000000001</v>
      </c>
      <c r="K755">
        <f t="shared" si="135"/>
        <v>68.436301829629627</v>
      </c>
      <c r="L755" s="15">
        <f t="shared" si="136"/>
        <v>346.59310738518542</v>
      </c>
      <c r="M755" s="17">
        <f t="shared" si="137"/>
        <v>16601.80984375038</v>
      </c>
      <c r="N755" s="18">
        <f t="shared" si="138"/>
        <v>9.6283565231604509E-5</v>
      </c>
      <c r="O755" s="15">
        <f>SUM($N$8:N755)</f>
        <v>5.9075395189859485E-2</v>
      </c>
      <c r="P755" s="15" t="str">
        <f t="shared" si="139"/>
        <v>0</v>
      </c>
      <c r="Q755" s="18">
        <f t="shared" si="140"/>
        <v>0</v>
      </c>
      <c r="R755" s="15">
        <f>SUM($Q$8:Q756)</f>
        <v>2.4912253237232479E-2</v>
      </c>
      <c r="S755" s="15">
        <f t="shared" si="141"/>
        <v>62.778878157825844</v>
      </c>
    </row>
    <row r="756" spans="2:19" x14ac:dyDescent="0.25">
      <c r="B756" s="4" t="s">
        <v>39</v>
      </c>
      <c r="C756" s="4">
        <v>748</v>
      </c>
      <c r="D756" s="4">
        <v>159</v>
      </c>
      <c r="E756" s="10">
        <v>48.6</v>
      </c>
      <c r="F756" s="15">
        <f t="shared" si="142"/>
        <v>0.20833333333333331</v>
      </c>
      <c r="G756" s="15">
        <f t="shared" si="143"/>
        <v>0.75</v>
      </c>
      <c r="H756" s="15">
        <f t="shared" si="132"/>
        <v>9908.1</v>
      </c>
      <c r="I756">
        <f t="shared" si="133"/>
        <v>210.41666666666666</v>
      </c>
      <c r="J756">
        <f t="shared" si="134"/>
        <v>123.85125000000001</v>
      </c>
      <c r="K756">
        <f t="shared" si="135"/>
        <v>70.45114319999999</v>
      </c>
      <c r="L756" s="15">
        <f t="shared" si="136"/>
        <v>404.71905986666661</v>
      </c>
      <c r="M756" s="17">
        <f t="shared" si="137"/>
        <v>19669.346309519999</v>
      </c>
      <c r="N756" s="18">
        <f t="shared" si="138"/>
        <v>1.1243095483095999E-4</v>
      </c>
      <c r="O756" s="15">
        <f>SUM($N$8:N756)</f>
        <v>5.9187826144690446E-2</v>
      </c>
      <c r="P756" s="15" t="str">
        <f t="shared" si="139"/>
        <v>0</v>
      </c>
      <c r="Q756" s="18">
        <f t="shared" si="140"/>
        <v>0</v>
      </c>
      <c r="R756" s="15">
        <f>SUM($Q$8:Q757)</f>
        <v>2.4912253237232479E-2</v>
      </c>
      <c r="S756" s="15">
        <f t="shared" si="141"/>
        <v>62.778878157825844</v>
      </c>
    </row>
    <row r="757" spans="2:19" x14ac:dyDescent="0.25">
      <c r="B757" s="4" t="s">
        <v>39</v>
      </c>
      <c r="C757" s="4">
        <v>749</v>
      </c>
      <c r="D757" s="4">
        <v>160</v>
      </c>
      <c r="E757" s="10">
        <v>49.4</v>
      </c>
      <c r="F757" s="15">
        <f t="shared" si="142"/>
        <v>0.16666666666666607</v>
      </c>
      <c r="G757" s="15">
        <f t="shared" si="143"/>
        <v>0.59999999999999787</v>
      </c>
      <c r="H757" s="15">
        <f t="shared" si="132"/>
        <v>9908.1</v>
      </c>
      <c r="I757">
        <f t="shared" si="133"/>
        <v>168.33333333333275</v>
      </c>
      <c r="J757">
        <f t="shared" si="134"/>
        <v>123.85125000000001</v>
      </c>
      <c r="K757">
        <f t="shared" si="135"/>
        <v>72.789611940740727</v>
      </c>
      <c r="L757" s="15">
        <f t="shared" si="136"/>
        <v>364.97419527407351</v>
      </c>
      <c r="M757" s="17">
        <f t="shared" si="137"/>
        <v>18029.72524653923</v>
      </c>
      <c r="N757" s="18">
        <f t="shared" si="138"/>
        <v>1.0138983144713762E-4</v>
      </c>
      <c r="O757" s="15">
        <f>SUM($N$8:N757)</f>
        <v>5.9289215976137587E-2</v>
      </c>
      <c r="P757" s="15" t="str">
        <f t="shared" si="139"/>
        <v>0</v>
      </c>
      <c r="Q757" s="18">
        <f t="shared" si="140"/>
        <v>0</v>
      </c>
      <c r="R757" s="15">
        <f>SUM($Q$8:Q758)</f>
        <v>2.4912253237232479E-2</v>
      </c>
      <c r="S757" s="15">
        <f t="shared" si="141"/>
        <v>62.778878157825844</v>
      </c>
    </row>
    <row r="758" spans="2:19" x14ac:dyDescent="0.25">
      <c r="B758" s="4" t="s">
        <v>39</v>
      </c>
      <c r="C758" s="4">
        <v>750</v>
      </c>
      <c r="D758" s="4">
        <v>161</v>
      </c>
      <c r="E758" s="10">
        <v>49.8</v>
      </c>
      <c r="F758" s="15">
        <f t="shared" si="142"/>
        <v>5.5555555555555358E-2</v>
      </c>
      <c r="G758" s="15">
        <f t="shared" si="143"/>
        <v>0.19999999999999929</v>
      </c>
      <c r="H758" s="15">
        <f t="shared" si="132"/>
        <v>9908.1</v>
      </c>
      <c r="I758">
        <f t="shared" si="133"/>
        <v>56.111111111110915</v>
      </c>
      <c r="J758">
        <f t="shared" si="134"/>
        <v>123.85125000000001</v>
      </c>
      <c r="K758">
        <f t="shared" si="135"/>
        <v>73.973163466666648</v>
      </c>
      <c r="L758" s="15">
        <f t="shared" si="136"/>
        <v>253.93552457777758</v>
      </c>
      <c r="M758" s="17">
        <f t="shared" si="137"/>
        <v>12645.989123973322</v>
      </c>
      <c r="N758" s="18">
        <f t="shared" si="138"/>
        <v>7.0543288727706611E-5</v>
      </c>
      <c r="O758" s="15">
        <f>SUM($N$8:N758)</f>
        <v>5.9359759264865294E-2</v>
      </c>
      <c r="P758" s="15" t="str">
        <f t="shared" si="139"/>
        <v>0</v>
      </c>
      <c r="Q758" s="18">
        <f t="shared" si="140"/>
        <v>0</v>
      </c>
      <c r="R758" s="15">
        <f>SUM($Q$8:Q759)</f>
        <v>2.4912253237232479E-2</v>
      </c>
      <c r="S758" s="15">
        <f t="shared" si="141"/>
        <v>62.778878157825844</v>
      </c>
    </row>
    <row r="759" spans="2:19" x14ac:dyDescent="0.25">
      <c r="B759" s="4" t="s">
        <v>39</v>
      </c>
      <c r="C759" s="4">
        <v>751</v>
      </c>
      <c r="D759" s="4">
        <v>162</v>
      </c>
      <c r="E759" s="10">
        <v>49.8</v>
      </c>
      <c r="F759" s="15">
        <f t="shared" si="142"/>
        <v>-1.3888888888888099E-2</v>
      </c>
      <c r="G759" s="15">
        <f t="shared" si="143"/>
        <v>-4.9999999999997158E-2</v>
      </c>
      <c r="H759" s="15">
        <f t="shared" si="132"/>
        <v>9908.1</v>
      </c>
      <c r="I759">
        <f t="shared" si="133"/>
        <v>-14.027777777776979</v>
      </c>
      <c r="J759">
        <f t="shared" si="134"/>
        <v>123.85125000000001</v>
      </c>
      <c r="K759">
        <f t="shared" si="135"/>
        <v>73.973163466666648</v>
      </c>
      <c r="L759" s="15">
        <f t="shared" si="136"/>
        <v>183.79663568888969</v>
      </c>
      <c r="M759" s="17">
        <f t="shared" si="137"/>
        <v>9153.0724573067055</v>
      </c>
      <c r="N759" s="18">
        <f t="shared" si="138"/>
        <v>5.105870539437356E-5</v>
      </c>
      <c r="O759" s="15">
        <f>SUM($N$8:N759)</f>
        <v>5.9410817970259669E-2</v>
      </c>
      <c r="P759" s="15" t="str">
        <f t="shared" si="139"/>
        <v>0</v>
      </c>
      <c r="Q759" s="18">
        <f t="shared" si="140"/>
        <v>0</v>
      </c>
      <c r="R759" s="15">
        <f>SUM($Q$8:Q760)</f>
        <v>2.4912253237232479E-2</v>
      </c>
      <c r="S759" s="15">
        <f t="shared" si="141"/>
        <v>62.778878157825844</v>
      </c>
    </row>
    <row r="760" spans="2:19" x14ac:dyDescent="0.25">
      <c r="B760" s="4" t="s">
        <v>39</v>
      </c>
      <c r="C760" s="4">
        <v>752</v>
      </c>
      <c r="D760" s="4">
        <v>163</v>
      </c>
      <c r="E760" s="10">
        <v>49.7</v>
      </c>
      <c r="F760" s="15">
        <f t="shared" si="142"/>
        <v>-6.9444444444444448E-2</v>
      </c>
      <c r="G760" s="15">
        <f t="shared" si="143"/>
        <v>-0.25</v>
      </c>
      <c r="H760" s="15">
        <f t="shared" si="132"/>
        <v>9908.1</v>
      </c>
      <c r="I760">
        <f t="shared" si="133"/>
        <v>-70.138888888888886</v>
      </c>
      <c r="J760">
        <f t="shared" si="134"/>
        <v>123.85125000000001</v>
      </c>
      <c r="K760">
        <f t="shared" si="135"/>
        <v>73.67638076296295</v>
      </c>
      <c r="L760" s="15">
        <f t="shared" si="136"/>
        <v>127.38874187407407</v>
      </c>
      <c r="M760" s="17">
        <f t="shared" si="137"/>
        <v>6331.2204711414815</v>
      </c>
      <c r="N760" s="18">
        <f t="shared" si="138"/>
        <v>3.5388592492617781E-5</v>
      </c>
      <c r="O760" s="15">
        <f>SUM($N$8:N760)</f>
        <v>5.9446206562752284E-2</v>
      </c>
      <c r="P760" s="15" t="str">
        <f t="shared" si="139"/>
        <v>0</v>
      </c>
      <c r="Q760" s="18">
        <f t="shared" si="140"/>
        <v>0</v>
      </c>
      <c r="R760" s="15">
        <f>SUM($Q$8:Q761)</f>
        <v>2.4912253237232479E-2</v>
      </c>
      <c r="S760" s="15">
        <f t="shared" si="141"/>
        <v>62.778878157825844</v>
      </c>
    </row>
    <row r="761" spans="2:19" x14ac:dyDescent="0.25">
      <c r="B761" s="4" t="s">
        <v>39</v>
      </c>
      <c r="C761" s="4">
        <v>753</v>
      </c>
      <c r="D761" s="4">
        <v>164</v>
      </c>
      <c r="E761" s="10">
        <v>49.3</v>
      </c>
      <c r="F761" s="15">
        <f t="shared" si="142"/>
        <v>-0.16666666666666705</v>
      </c>
      <c r="G761" s="15">
        <f t="shared" si="143"/>
        <v>-0.60000000000000142</v>
      </c>
      <c r="H761" s="15">
        <f t="shared" si="132"/>
        <v>9908.1</v>
      </c>
      <c r="I761">
        <f t="shared" si="133"/>
        <v>-168.33333333333371</v>
      </c>
      <c r="J761">
        <f t="shared" si="134"/>
        <v>123.85125000000001</v>
      </c>
      <c r="K761">
        <f t="shared" si="135"/>
        <v>72.495215429629596</v>
      </c>
      <c r="L761" s="15">
        <f t="shared" si="136"/>
        <v>28.013132096295891</v>
      </c>
      <c r="M761" s="17">
        <f t="shared" si="137"/>
        <v>1381.0474123473873</v>
      </c>
      <c r="N761" s="18">
        <f t="shared" si="138"/>
        <v>7.7820480963509996E-6</v>
      </c>
      <c r="O761" s="15">
        <f>SUM($N$8:N761)</f>
        <v>5.9453988610848635E-2</v>
      </c>
      <c r="P761" s="15" t="str">
        <f t="shared" si="139"/>
        <v>0</v>
      </c>
      <c r="Q761" s="18">
        <f t="shared" si="140"/>
        <v>0</v>
      </c>
      <c r="R761" s="15">
        <f>SUM($Q$8:Q762)</f>
        <v>2.4924604073317036E-2</v>
      </c>
      <c r="S761" s="15">
        <f t="shared" si="141"/>
        <v>62.810002264758928</v>
      </c>
    </row>
    <row r="762" spans="2:19" x14ac:dyDescent="0.25">
      <c r="B762" s="4" t="s">
        <v>39</v>
      </c>
      <c r="C762" s="4">
        <v>754</v>
      </c>
      <c r="D762" s="4">
        <v>165</v>
      </c>
      <c r="E762" s="10">
        <v>48.5</v>
      </c>
      <c r="F762" s="15">
        <f t="shared" si="142"/>
        <v>-0.23611111111111052</v>
      </c>
      <c r="G762" s="15">
        <f t="shared" si="143"/>
        <v>-0.84999999999999787</v>
      </c>
      <c r="H762" s="15">
        <f t="shared" si="132"/>
        <v>9908.1</v>
      </c>
      <c r="I762">
        <f t="shared" si="133"/>
        <v>-238.47222222222163</v>
      </c>
      <c r="J762">
        <f t="shared" si="134"/>
        <v>123.85125000000001</v>
      </c>
      <c r="K762">
        <f t="shared" si="135"/>
        <v>70.16151907407405</v>
      </c>
      <c r="L762" s="15">
        <f t="shared" si="136"/>
        <v>-44.45945314814756</v>
      </c>
      <c r="M762" s="17">
        <f t="shared" si="137"/>
        <v>-2156.2834776851569</v>
      </c>
      <c r="N762" s="18">
        <f t="shared" si="138"/>
        <v>0</v>
      </c>
      <c r="O762" s="15">
        <f>SUM($N$8:N762)</f>
        <v>5.9453988610848635E-2</v>
      </c>
      <c r="P762" s="15">
        <f t="shared" si="139"/>
        <v>-44.45945314814756</v>
      </c>
      <c r="Q762" s="18">
        <f t="shared" si="140"/>
        <v>1.2350836084555393E-5</v>
      </c>
      <c r="R762" s="15">
        <f>SUM($Q$8:Q763)</f>
        <v>2.4957156153526165E-2</v>
      </c>
      <c r="S762" s="15">
        <f t="shared" si="141"/>
        <v>62.89203350688593</v>
      </c>
    </row>
    <row r="763" spans="2:19" x14ac:dyDescent="0.25">
      <c r="B763" s="4" t="s">
        <v>39</v>
      </c>
      <c r="C763" s="4">
        <v>755</v>
      </c>
      <c r="D763" s="4">
        <v>166</v>
      </c>
      <c r="E763" s="10">
        <v>47.6</v>
      </c>
      <c r="F763" s="15">
        <f t="shared" si="142"/>
        <v>-0.30555555555555597</v>
      </c>
      <c r="G763" s="15">
        <f t="shared" si="143"/>
        <v>-1.1000000000000014</v>
      </c>
      <c r="H763" s="15">
        <f t="shared" si="132"/>
        <v>9908.1</v>
      </c>
      <c r="I763">
        <f t="shared" si="133"/>
        <v>-308.61111111111154</v>
      </c>
      <c r="J763">
        <f t="shared" si="134"/>
        <v>123.85125000000001</v>
      </c>
      <c r="K763">
        <f t="shared" si="135"/>
        <v>67.581746607407382</v>
      </c>
      <c r="L763" s="15">
        <f t="shared" si="136"/>
        <v>-117.17811450370414</v>
      </c>
      <c r="M763" s="17">
        <f t="shared" si="137"/>
        <v>-5577.678250376317</v>
      </c>
      <c r="N763" s="18">
        <f t="shared" si="138"/>
        <v>0</v>
      </c>
      <c r="O763" s="15">
        <f>SUM($N$8:N763)</f>
        <v>5.9453988610848635E-2</v>
      </c>
      <c r="P763" s="15">
        <f t="shared" si="139"/>
        <v>-117.17811450370414</v>
      </c>
      <c r="Q763" s="18">
        <f t="shared" si="140"/>
        <v>3.2552080209129007E-5</v>
      </c>
      <c r="R763" s="15">
        <f>SUM($Q$8:Q764)</f>
        <v>2.5056967295653279E-2</v>
      </c>
      <c r="S763" s="15">
        <f t="shared" si="141"/>
        <v>63.14355758504626</v>
      </c>
    </row>
    <row r="764" spans="2:19" x14ac:dyDescent="0.25">
      <c r="B764" s="4" t="s">
        <v>39</v>
      </c>
      <c r="C764" s="4">
        <v>756</v>
      </c>
      <c r="D764" s="4">
        <v>167</v>
      </c>
      <c r="E764" s="10">
        <v>46.3</v>
      </c>
      <c r="F764" s="15">
        <f t="shared" si="142"/>
        <v>-0.54166666666666641</v>
      </c>
      <c r="G764" s="15">
        <f t="shared" si="143"/>
        <v>-1.9499999999999993</v>
      </c>
      <c r="H764" s="15">
        <f t="shared" si="132"/>
        <v>9908.1</v>
      </c>
      <c r="I764">
        <f t="shared" si="133"/>
        <v>-547.08333333333303</v>
      </c>
      <c r="J764">
        <f t="shared" si="134"/>
        <v>123.85125000000001</v>
      </c>
      <c r="K764">
        <f t="shared" si="135"/>
        <v>63.940714985185174</v>
      </c>
      <c r="L764" s="15">
        <f t="shared" si="136"/>
        <v>-359.29136834814784</v>
      </c>
      <c r="M764" s="17">
        <f t="shared" si="137"/>
        <v>-16635.190354519244</v>
      </c>
      <c r="N764" s="18">
        <f t="shared" si="138"/>
        <v>0</v>
      </c>
      <c r="O764" s="15">
        <f>SUM($N$8:N764)</f>
        <v>5.9453988610848635E-2</v>
      </c>
      <c r="P764" s="15">
        <f t="shared" si="139"/>
        <v>-359.29136834814784</v>
      </c>
      <c r="Q764" s="18">
        <f t="shared" si="140"/>
        <v>9.981114212711548E-5</v>
      </c>
      <c r="R764" s="15">
        <f>SUM($Q$8:Q765)</f>
        <v>2.5279521791031063E-2</v>
      </c>
      <c r="S764" s="15">
        <f t="shared" si="141"/>
        <v>63.704394913398268</v>
      </c>
    </row>
    <row r="765" spans="2:19" x14ac:dyDescent="0.25">
      <c r="B765" s="4" t="s">
        <v>39</v>
      </c>
      <c r="C765" s="4">
        <v>757</v>
      </c>
      <c r="D765" s="4">
        <v>168</v>
      </c>
      <c r="E765" s="10">
        <v>43.7</v>
      </c>
      <c r="F765" s="15">
        <f t="shared" si="142"/>
        <v>-0.97222222222222221</v>
      </c>
      <c r="G765" s="15">
        <f t="shared" si="143"/>
        <v>-3.5</v>
      </c>
      <c r="H765" s="15">
        <f t="shared" si="132"/>
        <v>9908.1</v>
      </c>
      <c r="I765">
        <f t="shared" si="133"/>
        <v>-981.94444444444446</v>
      </c>
      <c r="J765">
        <f t="shared" si="134"/>
        <v>123.85125000000001</v>
      </c>
      <c r="K765">
        <f t="shared" si="135"/>
        <v>56.961101651851841</v>
      </c>
      <c r="L765" s="15">
        <f t="shared" si="136"/>
        <v>-801.13209279259263</v>
      </c>
      <c r="M765" s="17">
        <f t="shared" si="137"/>
        <v>-35009.472455036303</v>
      </c>
      <c r="N765" s="18">
        <f t="shared" si="138"/>
        <v>0</v>
      </c>
      <c r="O765" s="15">
        <f>SUM($N$8:N765)</f>
        <v>5.9453988610848635E-2</v>
      </c>
      <c r="P765" s="15">
        <f t="shared" si="139"/>
        <v>-801.13209279259263</v>
      </c>
      <c r="Q765" s="18">
        <f t="shared" si="140"/>
        <v>2.2255449537778225E-4</v>
      </c>
      <c r="R765" s="15">
        <f>SUM($Q$8:Q766)</f>
        <v>2.5606422186581823E-2</v>
      </c>
      <c r="S765" s="15">
        <f t="shared" si="141"/>
        <v>64.528183910186186</v>
      </c>
    </row>
    <row r="766" spans="2:19" x14ac:dyDescent="0.25">
      <c r="B766" s="4" t="s">
        <v>39</v>
      </c>
      <c r="C766" s="4">
        <v>758</v>
      </c>
      <c r="D766" s="4">
        <v>169</v>
      </c>
      <c r="E766" s="10">
        <v>39.299999999999997</v>
      </c>
      <c r="F766" s="15">
        <f t="shared" si="142"/>
        <v>-1.3333333333333335</v>
      </c>
      <c r="G766" s="15">
        <f t="shared" si="143"/>
        <v>-4.8000000000000007</v>
      </c>
      <c r="H766" s="15">
        <f t="shared" si="132"/>
        <v>9908.1</v>
      </c>
      <c r="I766">
        <f t="shared" si="133"/>
        <v>-1346.6666666666667</v>
      </c>
      <c r="J766">
        <f t="shared" si="134"/>
        <v>123.85125000000001</v>
      </c>
      <c r="K766">
        <f t="shared" si="135"/>
        <v>46.068132466666654</v>
      </c>
      <c r="L766" s="15">
        <f t="shared" si="136"/>
        <v>-1176.7472842000002</v>
      </c>
      <c r="M766" s="17">
        <f t="shared" si="137"/>
        <v>-46246.168269060006</v>
      </c>
      <c r="N766" s="18">
        <f t="shared" si="138"/>
        <v>0</v>
      </c>
      <c r="O766" s="15">
        <f>SUM($N$8:N766)</f>
        <v>5.9453988610848635E-2</v>
      </c>
      <c r="P766" s="15">
        <f t="shared" si="139"/>
        <v>-1176.7472842000002</v>
      </c>
      <c r="Q766" s="18">
        <f t="shared" si="140"/>
        <v>3.2690039555076009E-4</v>
      </c>
      <c r="R766" s="15">
        <f>SUM($Q$8:Q767)</f>
        <v>2.5963763619805152E-2</v>
      </c>
      <c r="S766" s="15">
        <f t="shared" si="141"/>
        <v>65.428684321908989</v>
      </c>
    </row>
    <row r="767" spans="2:19" x14ac:dyDescent="0.25">
      <c r="B767" s="4" t="s">
        <v>39</v>
      </c>
      <c r="C767" s="4">
        <v>759</v>
      </c>
      <c r="D767" s="4">
        <v>170</v>
      </c>
      <c r="E767" s="10">
        <v>34.1</v>
      </c>
      <c r="F767" s="15">
        <f t="shared" si="142"/>
        <v>-1.4305555555555551</v>
      </c>
      <c r="G767" s="15">
        <f t="shared" si="143"/>
        <v>-5.1499999999999986</v>
      </c>
      <c r="H767" s="15">
        <f t="shared" si="132"/>
        <v>9908.1</v>
      </c>
      <c r="I767">
        <f t="shared" si="133"/>
        <v>-1444.8611111111106</v>
      </c>
      <c r="J767">
        <f t="shared" si="134"/>
        <v>123.85125000000001</v>
      </c>
      <c r="K767">
        <f t="shared" si="135"/>
        <v>34.68360760740741</v>
      </c>
      <c r="L767" s="15">
        <f t="shared" si="136"/>
        <v>-1286.3262535037031</v>
      </c>
      <c r="M767" s="17">
        <f t="shared" si="137"/>
        <v>-43863.725244476278</v>
      </c>
      <c r="N767" s="18">
        <f t="shared" si="138"/>
        <v>0</v>
      </c>
      <c r="O767" s="15">
        <f>SUM($N$8:N767)</f>
        <v>5.9453988610848635E-2</v>
      </c>
      <c r="P767" s="15">
        <f t="shared" si="139"/>
        <v>-1286.3262535037031</v>
      </c>
      <c r="Q767" s="18">
        <f t="shared" si="140"/>
        <v>3.5734143322332874E-4</v>
      </c>
      <c r="R767" s="15">
        <f>SUM($Q$8:Q768)</f>
        <v>2.6327668504661374E-2</v>
      </c>
      <c r="S767" s="15">
        <f t="shared" si="141"/>
        <v>66.345724631746648</v>
      </c>
    </row>
    <row r="768" spans="2:19" x14ac:dyDescent="0.25">
      <c r="B768" s="4" t="s">
        <v>39</v>
      </c>
      <c r="C768" s="4">
        <v>760</v>
      </c>
      <c r="D768" s="4">
        <v>171</v>
      </c>
      <c r="E768" s="10">
        <v>29</v>
      </c>
      <c r="F768" s="15">
        <f t="shared" si="142"/>
        <v>-1.4444444444444446</v>
      </c>
      <c r="G768" s="15">
        <f t="shared" si="143"/>
        <v>-5.2000000000000011</v>
      </c>
      <c r="H768" s="15">
        <f t="shared" si="132"/>
        <v>9908.1</v>
      </c>
      <c r="I768">
        <f t="shared" si="133"/>
        <v>-1458.8888888888891</v>
      </c>
      <c r="J768">
        <f t="shared" si="134"/>
        <v>123.85125000000001</v>
      </c>
      <c r="K768">
        <f t="shared" si="135"/>
        <v>25.084849629629627</v>
      </c>
      <c r="L768" s="15">
        <f t="shared" si="136"/>
        <v>-1309.9527892592596</v>
      </c>
      <c r="M768" s="17">
        <f t="shared" si="137"/>
        <v>-37988.630888518528</v>
      </c>
      <c r="N768" s="18">
        <f t="shared" si="138"/>
        <v>0</v>
      </c>
      <c r="O768" s="15">
        <f>SUM($N$8:N768)</f>
        <v>5.9453988610848635E-2</v>
      </c>
      <c r="P768" s="15">
        <f t="shared" si="139"/>
        <v>-1309.9527892592596</v>
      </c>
      <c r="Q768" s="18">
        <f t="shared" si="140"/>
        <v>3.6390488485622233E-4</v>
      </c>
      <c r="R768" s="15">
        <f>SUM($Q$8:Q769)</f>
        <v>2.6701681600531602E-2</v>
      </c>
      <c r="S768" s="15">
        <f t="shared" si="141"/>
        <v>67.288237633339634</v>
      </c>
    </row>
    <row r="769" spans="2:19" x14ac:dyDescent="0.25">
      <c r="B769" s="4" t="s">
        <v>39</v>
      </c>
      <c r="C769" s="4">
        <v>761</v>
      </c>
      <c r="D769" s="4">
        <v>172</v>
      </c>
      <c r="E769" s="10">
        <v>23.7</v>
      </c>
      <c r="F769" s="15">
        <f t="shared" si="142"/>
        <v>-1.4722222222222223</v>
      </c>
      <c r="G769" s="15">
        <f t="shared" si="143"/>
        <v>-5.3000000000000007</v>
      </c>
      <c r="H769" s="15">
        <f t="shared" si="132"/>
        <v>9908.1</v>
      </c>
      <c r="I769">
        <f t="shared" si="133"/>
        <v>-1486.9444444444446</v>
      </c>
      <c r="J769">
        <f t="shared" si="134"/>
        <v>123.85125000000001</v>
      </c>
      <c r="K769">
        <f t="shared" si="135"/>
        <v>16.753756466666662</v>
      </c>
      <c r="L769" s="15">
        <f t="shared" si="136"/>
        <v>-1346.3394379777778</v>
      </c>
      <c r="M769" s="17">
        <f t="shared" si="137"/>
        <v>-31908.244680073334</v>
      </c>
      <c r="N769" s="18">
        <f t="shared" si="138"/>
        <v>0</v>
      </c>
      <c r="O769" s="15">
        <f>SUM($N$8:N769)</f>
        <v>5.9453988610848635E-2</v>
      </c>
      <c r="P769" s="15">
        <f t="shared" si="139"/>
        <v>-1346.3394379777778</v>
      </c>
      <c r="Q769" s="18">
        <f t="shared" si="140"/>
        <v>3.7401309587022671E-4</v>
      </c>
      <c r="R769" s="15">
        <f>SUM($Q$8:Q770)</f>
        <v>2.7030780563581262E-2</v>
      </c>
      <c r="S769" s="15">
        <f t="shared" si="141"/>
        <v>68.117567020224783</v>
      </c>
    </row>
    <row r="770" spans="2:19" x14ac:dyDescent="0.25">
      <c r="B770" s="4" t="s">
        <v>39</v>
      </c>
      <c r="C770" s="4">
        <v>762</v>
      </c>
      <c r="D770" s="4">
        <v>173</v>
      </c>
      <c r="E770" s="10">
        <v>18.399999999999999</v>
      </c>
      <c r="F770" s="15">
        <f t="shared" si="142"/>
        <v>-1.3055555555555554</v>
      </c>
      <c r="G770" s="15">
        <f t="shared" si="143"/>
        <v>-4.6999999999999993</v>
      </c>
      <c r="H770" s="15">
        <f t="shared" si="132"/>
        <v>9908.1</v>
      </c>
      <c r="I770">
        <f t="shared" si="133"/>
        <v>-1318.6111111111109</v>
      </c>
      <c r="J770">
        <f t="shared" si="134"/>
        <v>123.85125000000001</v>
      </c>
      <c r="K770">
        <f t="shared" si="135"/>
        <v>10.098367051851849</v>
      </c>
      <c r="L770" s="15">
        <f t="shared" si="136"/>
        <v>-1184.661494059259</v>
      </c>
      <c r="M770" s="17">
        <f t="shared" si="137"/>
        <v>-21797.771490690364</v>
      </c>
      <c r="N770" s="18">
        <f t="shared" si="138"/>
        <v>0</v>
      </c>
      <c r="O770" s="15">
        <f>SUM($N$8:N770)</f>
        <v>5.9453988610848635E-2</v>
      </c>
      <c r="P770" s="15">
        <f t="shared" si="139"/>
        <v>-1184.661494059259</v>
      </c>
      <c r="Q770" s="18">
        <f t="shared" si="140"/>
        <v>3.2909896304966215E-4</v>
      </c>
      <c r="R770" s="15">
        <f>SUM($Q$8:Q771)</f>
        <v>2.724408293786091E-2</v>
      </c>
      <c r="S770" s="15">
        <f t="shared" si="141"/>
        <v>68.655089003409486</v>
      </c>
    </row>
    <row r="771" spans="2:19" x14ac:dyDescent="0.25">
      <c r="B771" s="4" t="s">
        <v>39</v>
      </c>
      <c r="C771" s="4">
        <v>763</v>
      </c>
      <c r="D771" s="4">
        <v>174</v>
      </c>
      <c r="E771" s="10">
        <v>14.3</v>
      </c>
      <c r="F771" s="15">
        <f t="shared" si="142"/>
        <v>-0.88888888888888862</v>
      </c>
      <c r="G771" s="15">
        <f t="shared" si="143"/>
        <v>-3.1999999999999993</v>
      </c>
      <c r="H771" s="15">
        <f t="shared" si="132"/>
        <v>9908.1</v>
      </c>
      <c r="I771">
        <f t="shared" si="133"/>
        <v>-897.77777777777749</v>
      </c>
      <c r="J771">
        <f t="shared" si="134"/>
        <v>123.85125000000001</v>
      </c>
      <c r="K771">
        <f t="shared" si="135"/>
        <v>6.0994065407407403</v>
      </c>
      <c r="L771" s="15">
        <f t="shared" si="136"/>
        <v>-767.82712123703675</v>
      </c>
      <c r="M771" s="17">
        <f t="shared" si="137"/>
        <v>-10979.927833689626</v>
      </c>
      <c r="N771" s="18">
        <f t="shared" si="138"/>
        <v>0</v>
      </c>
      <c r="O771" s="15">
        <f>SUM($N$8:N771)</f>
        <v>5.9453988610848635E-2</v>
      </c>
      <c r="P771" s="15">
        <f t="shared" si="139"/>
        <v>-767.82712123703675</v>
      </c>
      <c r="Q771" s="18">
        <f t="shared" si="140"/>
        <v>2.1330237427964882E-4</v>
      </c>
      <c r="R771" s="15">
        <f>SUM($Q$8:Q772)</f>
        <v>2.7266937618866911E-2</v>
      </c>
      <c r="S771" s="15">
        <f t="shared" si="141"/>
        <v>68.712682799544609</v>
      </c>
    </row>
    <row r="772" spans="2:19" x14ac:dyDescent="0.25">
      <c r="B772" s="4" t="s">
        <v>39</v>
      </c>
      <c r="C772" s="4">
        <v>764</v>
      </c>
      <c r="D772" s="4">
        <v>175</v>
      </c>
      <c r="E772" s="10">
        <v>12</v>
      </c>
      <c r="F772" s="15">
        <f t="shared" si="142"/>
        <v>-0.20833333333333331</v>
      </c>
      <c r="G772" s="15">
        <f t="shared" si="143"/>
        <v>-0.75</v>
      </c>
      <c r="H772" s="15">
        <f t="shared" si="132"/>
        <v>9908.1</v>
      </c>
      <c r="I772">
        <f t="shared" si="133"/>
        <v>-210.41666666666666</v>
      </c>
      <c r="J772">
        <f t="shared" si="134"/>
        <v>123.85125000000001</v>
      </c>
      <c r="K772">
        <f t="shared" si="135"/>
        <v>4.2951466666666649</v>
      </c>
      <c r="L772" s="15">
        <f t="shared" si="136"/>
        <v>-82.270269999999982</v>
      </c>
      <c r="M772" s="17">
        <f t="shared" si="137"/>
        <v>-987.24323999999979</v>
      </c>
      <c r="N772" s="18">
        <f t="shared" si="138"/>
        <v>0</v>
      </c>
      <c r="O772" s="15">
        <f>SUM($N$8:N772)</f>
        <v>5.9453988610848635E-2</v>
      </c>
      <c r="P772" s="15">
        <f t="shared" si="139"/>
        <v>-82.270269999999982</v>
      </c>
      <c r="Q772" s="18">
        <f t="shared" si="140"/>
        <v>2.2854681005999996E-5</v>
      </c>
      <c r="R772" s="15">
        <f>SUM($Q$8:Q773)</f>
        <v>2.7266937618866911E-2</v>
      </c>
      <c r="S772" s="15">
        <f t="shared" si="141"/>
        <v>68.712682799544609</v>
      </c>
    </row>
    <row r="773" spans="2:19" x14ac:dyDescent="0.25">
      <c r="B773" s="4" t="s">
        <v>39</v>
      </c>
      <c r="C773" s="4">
        <v>765</v>
      </c>
      <c r="D773" s="4">
        <v>176</v>
      </c>
      <c r="E773" s="10">
        <v>12.8</v>
      </c>
      <c r="F773" s="15">
        <f t="shared" si="142"/>
        <v>0.55555555555555558</v>
      </c>
      <c r="G773" s="15">
        <f t="shared" si="143"/>
        <v>2</v>
      </c>
      <c r="H773" s="15">
        <f t="shared" si="132"/>
        <v>9908.1</v>
      </c>
      <c r="I773">
        <f t="shared" si="133"/>
        <v>561.11111111111109</v>
      </c>
      <c r="J773">
        <f t="shared" si="134"/>
        <v>123.85125000000001</v>
      </c>
      <c r="K773">
        <f t="shared" si="135"/>
        <v>4.886922429629629</v>
      </c>
      <c r="L773" s="15">
        <f t="shared" si="136"/>
        <v>689.84928354074077</v>
      </c>
      <c r="M773" s="17">
        <f t="shared" si="137"/>
        <v>8830.070829321483</v>
      </c>
      <c r="N773" s="18">
        <f t="shared" si="138"/>
        <v>1.916401309676178E-4</v>
      </c>
      <c r="O773" s="15">
        <f>SUM($N$8:N773)</f>
        <v>5.9645628741816253E-2</v>
      </c>
      <c r="P773" s="15" t="str">
        <f t="shared" si="139"/>
        <v>0</v>
      </c>
      <c r="Q773" s="18">
        <f t="shared" si="140"/>
        <v>0</v>
      </c>
      <c r="R773" s="15">
        <f>SUM($Q$8:Q774)</f>
        <v>2.7266937618866911E-2</v>
      </c>
      <c r="S773" s="15">
        <f t="shared" si="141"/>
        <v>68.712682799544609</v>
      </c>
    </row>
    <row r="774" spans="2:19" x14ac:dyDescent="0.25">
      <c r="B774" s="4" t="s">
        <v>39</v>
      </c>
      <c r="C774" s="4">
        <v>766</v>
      </c>
      <c r="D774" s="4">
        <v>177</v>
      </c>
      <c r="E774" s="10">
        <v>16</v>
      </c>
      <c r="F774" s="15">
        <f t="shared" si="142"/>
        <v>0.87500000000000011</v>
      </c>
      <c r="G774" s="15">
        <f t="shared" si="143"/>
        <v>3.1500000000000004</v>
      </c>
      <c r="H774" s="15">
        <f t="shared" si="132"/>
        <v>9908.1</v>
      </c>
      <c r="I774">
        <f t="shared" si="133"/>
        <v>883.75000000000011</v>
      </c>
      <c r="J774">
        <f t="shared" si="134"/>
        <v>123.85125000000001</v>
      </c>
      <c r="K774">
        <f t="shared" si="135"/>
        <v>7.6358162962962961</v>
      </c>
      <c r="L774" s="15">
        <f t="shared" si="136"/>
        <v>1015.2370662962965</v>
      </c>
      <c r="M774" s="17">
        <f t="shared" si="137"/>
        <v>16243.793060740743</v>
      </c>
      <c r="N774" s="18">
        <f t="shared" si="138"/>
        <v>2.8203285701711118E-4</v>
      </c>
      <c r="O774" s="15">
        <f>SUM($N$8:N774)</f>
        <v>5.9927661598833365E-2</v>
      </c>
      <c r="P774" s="15" t="str">
        <f t="shared" si="139"/>
        <v>0</v>
      </c>
      <c r="Q774" s="18">
        <f t="shared" si="140"/>
        <v>0</v>
      </c>
      <c r="R774" s="15">
        <f>SUM($Q$8:Q775)</f>
        <v>2.7266937618866911E-2</v>
      </c>
      <c r="S774" s="15">
        <f t="shared" si="141"/>
        <v>68.712682799544609</v>
      </c>
    </row>
    <row r="775" spans="2:19" x14ac:dyDescent="0.25">
      <c r="B775" s="4" t="s">
        <v>39</v>
      </c>
      <c r="C775" s="4">
        <v>767</v>
      </c>
      <c r="D775" s="4">
        <v>178</v>
      </c>
      <c r="E775" s="10">
        <v>19.100000000000001</v>
      </c>
      <c r="F775" s="15">
        <f t="shared" si="142"/>
        <v>0.88888888888888862</v>
      </c>
      <c r="G775" s="15">
        <f t="shared" si="143"/>
        <v>3.1999999999999993</v>
      </c>
      <c r="H775" s="15">
        <f t="shared" si="132"/>
        <v>9908.1</v>
      </c>
      <c r="I775">
        <f t="shared" si="133"/>
        <v>897.77777777777749</v>
      </c>
      <c r="J775">
        <f t="shared" si="134"/>
        <v>123.85125000000001</v>
      </c>
      <c r="K775">
        <f t="shared" si="135"/>
        <v>10.881336496296298</v>
      </c>
      <c r="L775" s="15">
        <f t="shared" si="136"/>
        <v>1032.5103642740737</v>
      </c>
      <c r="M775" s="17">
        <f t="shared" si="137"/>
        <v>19720.947957634809</v>
      </c>
      <c r="N775" s="18">
        <f t="shared" si="138"/>
        <v>2.8683137919533771E-4</v>
      </c>
      <c r="O775" s="15">
        <f>SUM($N$8:N775)</f>
        <v>6.0214492978028701E-2</v>
      </c>
      <c r="P775" s="15" t="str">
        <f t="shared" si="139"/>
        <v>0</v>
      </c>
      <c r="Q775" s="18">
        <f t="shared" si="140"/>
        <v>0</v>
      </c>
      <c r="R775" s="15">
        <f>SUM($Q$8:Q776)</f>
        <v>2.7266937618866911E-2</v>
      </c>
      <c r="S775" s="15">
        <f t="shared" si="141"/>
        <v>68.712682799544609</v>
      </c>
    </row>
    <row r="776" spans="2:19" x14ac:dyDescent="0.25">
      <c r="B776" s="4" t="s">
        <v>39</v>
      </c>
      <c r="C776" s="4">
        <v>768</v>
      </c>
      <c r="D776" s="4">
        <v>179</v>
      </c>
      <c r="E776" s="10">
        <v>22.4</v>
      </c>
      <c r="F776" s="15">
        <f t="shared" si="142"/>
        <v>0.90277777777777779</v>
      </c>
      <c r="G776" s="15">
        <f t="shared" si="143"/>
        <v>3.25</v>
      </c>
      <c r="H776" s="15">
        <f t="shared" si="132"/>
        <v>9908.1</v>
      </c>
      <c r="I776">
        <f t="shared" si="133"/>
        <v>911.80555555555554</v>
      </c>
      <c r="J776">
        <f t="shared" si="134"/>
        <v>123.85125000000001</v>
      </c>
      <c r="K776">
        <f t="shared" si="135"/>
        <v>14.966199940740733</v>
      </c>
      <c r="L776" s="15">
        <f t="shared" si="136"/>
        <v>1050.6230054962962</v>
      </c>
      <c r="M776" s="17">
        <f t="shared" si="137"/>
        <v>23533.955323117032</v>
      </c>
      <c r="N776" s="18">
        <f t="shared" si="138"/>
        <v>2.918630709268711E-4</v>
      </c>
      <c r="O776" s="15">
        <f>SUM($N$8:N776)</f>
        <v>6.0506356048955573E-2</v>
      </c>
      <c r="P776" s="15" t="str">
        <f t="shared" si="139"/>
        <v>0</v>
      </c>
      <c r="Q776" s="18">
        <f t="shared" si="140"/>
        <v>0</v>
      </c>
      <c r="R776" s="15">
        <f>SUM($Q$8:Q777)</f>
        <v>2.7266937618866911E-2</v>
      </c>
      <c r="S776" s="15">
        <f t="shared" si="141"/>
        <v>68.712682799544609</v>
      </c>
    </row>
    <row r="777" spans="2:19" x14ac:dyDescent="0.25">
      <c r="B777" s="4" t="s">
        <v>39</v>
      </c>
      <c r="C777" s="4">
        <v>769</v>
      </c>
      <c r="D777" s="4">
        <v>180</v>
      </c>
      <c r="E777" s="10">
        <v>25.6</v>
      </c>
      <c r="F777" s="15">
        <f t="shared" si="142"/>
        <v>1.0694444444444449</v>
      </c>
      <c r="G777" s="15">
        <f t="shared" si="143"/>
        <v>3.8500000000000014</v>
      </c>
      <c r="H777" s="15">
        <f t="shared" ref="H777:H840" si="144">1010*9.81</f>
        <v>9908.1</v>
      </c>
      <c r="I777">
        <f t="shared" ref="I777:I840" si="145">(1010*F777)</f>
        <v>1080.1388888888894</v>
      </c>
      <c r="J777">
        <f t="shared" ref="J777:J840" si="146">0.0125*H777</f>
        <v>123.85125000000001</v>
      </c>
      <c r="K777">
        <f t="shared" ref="K777:K840" si="147">0.5*1.202*2.01*0.32*(E777/3.6)^2</f>
        <v>19.547689718518516</v>
      </c>
      <c r="L777" s="15">
        <f t="shared" ref="L777:L840" si="148">K777+J777+I777</f>
        <v>1223.5378286074078</v>
      </c>
      <c r="M777" s="17">
        <f t="shared" ref="M777:M840" si="149">L777*E777</f>
        <v>31322.568412349643</v>
      </c>
      <c r="N777" s="18">
        <f t="shared" ref="N777:N840" si="150">IF(L777&lt;0,"0",L777)*0.0000002778</f>
        <v>3.3989880878713789E-4</v>
      </c>
      <c r="O777" s="15">
        <f>SUM($N$8:N777)</f>
        <v>6.0846254857742713E-2</v>
      </c>
      <c r="P777" s="15" t="str">
        <f t="shared" ref="P777:P840" si="151">IF(L777&gt;0,"0",L777)</f>
        <v>0</v>
      </c>
      <c r="Q777" s="18">
        <f t="shared" ref="Q777:Q840" si="152">(P777-(2*P777))*0.0000002778</f>
        <v>0</v>
      </c>
      <c r="R777" s="15">
        <f>SUM($Q$8:Q778)</f>
        <v>2.7266937618866911E-2</v>
      </c>
      <c r="S777" s="15">
        <f t="shared" ref="S777:S840" si="153">(R777*3600)*0.7</f>
        <v>68.712682799544609</v>
      </c>
    </row>
    <row r="778" spans="2:19" x14ac:dyDescent="0.25">
      <c r="B778" s="4" t="s">
        <v>39</v>
      </c>
      <c r="C778" s="4">
        <v>770</v>
      </c>
      <c r="D778" s="4">
        <v>181</v>
      </c>
      <c r="E778" s="10">
        <v>30.1</v>
      </c>
      <c r="F778" s="15">
        <f t="shared" ref="F778:F841" si="154">($E779-$E777)/2/3.6</f>
        <v>1.3472222222222217</v>
      </c>
      <c r="G778" s="15">
        <f t="shared" ref="G778:G841" si="155">($E779-$E777)/2</f>
        <v>4.8499999999999979</v>
      </c>
      <c r="H778" s="15">
        <f t="shared" si="144"/>
        <v>9908.1</v>
      </c>
      <c r="I778">
        <f t="shared" si="145"/>
        <v>1360.6944444444439</v>
      </c>
      <c r="J778">
        <f t="shared" si="146"/>
        <v>123.85125000000001</v>
      </c>
      <c r="K778">
        <f t="shared" si="147"/>
        <v>27.023929385185177</v>
      </c>
      <c r="L778" s="15">
        <f t="shared" si="148"/>
        <v>1511.5696238296291</v>
      </c>
      <c r="M778" s="17">
        <f t="shared" si="149"/>
        <v>45498.245677271836</v>
      </c>
      <c r="N778" s="18">
        <f t="shared" si="150"/>
        <v>4.19914041499871E-4</v>
      </c>
      <c r="O778" s="15">
        <f>SUM($N$8:N778)</f>
        <v>6.1266168899242586E-2</v>
      </c>
      <c r="P778" s="15" t="str">
        <f t="shared" si="151"/>
        <v>0</v>
      </c>
      <c r="Q778" s="18">
        <f t="shared" si="152"/>
        <v>0</v>
      </c>
      <c r="R778" s="15">
        <f>SUM($Q$8:Q779)</f>
        <v>2.7266937618866911E-2</v>
      </c>
      <c r="S778" s="15">
        <f t="shared" si="153"/>
        <v>68.712682799544609</v>
      </c>
    </row>
    <row r="779" spans="2:19" x14ac:dyDescent="0.25">
      <c r="B779" s="4" t="s">
        <v>39</v>
      </c>
      <c r="C779" s="4">
        <v>771</v>
      </c>
      <c r="D779" s="4">
        <v>182</v>
      </c>
      <c r="E779" s="10">
        <v>35.299999999999997</v>
      </c>
      <c r="F779" s="15">
        <f t="shared" si="154"/>
        <v>1.3611111111111107</v>
      </c>
      <c r="G779" s="15">
        <f t="shared" si="155"/>
        <v>4.8999999999999986</v>
      </c>
      <c r="H779" s="15">
        <f t="shared" si="144"/>
        <v>9908.1</v>
      </c>
      <c r="I779">
        <f t="shared" si="145"/>
        <v>1374.7222222222217</v>
      </c>
      <c r="J779">
        <f t="shared" si="146"/>
        <v>123.85125000000001</v>
      </c>
      <c r="K779">
        <f t="shared" si="147"/>
        <v>37.16763409629629</v>
      </c>
      <c r="L779" s="15">
        <f t="shared" si="148"/>
        <v>1535.741106318518</v>
      </c>
      <c r="M779" s="17">
        <f t="shared" si="149"/>
        <v>54211.661053043681</v>
      </c>
      <c r="N779" s="18">
        <f t="shared" si="150"/>
        <v>4.266288793352843E-4</v>
      </c>
      <c r="O779" s="15">
        <f>SUM($N$8:N779)</f>
        <v>6.1692797778577869E-2</v>
      </c>
      <c r="P779" s="15" t="str">
        <f t="shared" si="151"/>
        <v>0</v>
      </c>
      <c r="Q779" s="18">
        <f t="shared" si="152"/>
        <v>0</v>
      </c>
      <c r="R779" s="15">
        <f>SUM($Q$8:Q780)</f>
        <v>2.7266937618866911E-2</v>
      </c>
      <c r="S779" s="15">
        <f t="shared" si="153"/>
        <v>68.712682799544609</v>
      </c>
    </row>
    <row r="780" spans="2:19" x14ac:dyDescent="0.25">
      <c r="B780" s="4" t="s">
        <v>39</v>
      </c>
      <c r="C780" s="4">
        <v>772</v>
      </c>
      <c r="D780" s="4">
        <v>183</v>
      </c>
      <c r="E780" s="10">
        <v>39.9</v>
      </c>
      <c r="F780" s="15">
        <f t="shared" si="154"/>
        <v>1.2777777777777781</v>
      </c>
      <c r="G780" s="15">
        <f t="shared" si="155"/>
        <v>4.6000000000000014</v>
      </c>
      <c r="H780" s="15">
        <f t="shared" si="144"/>
        <v>9908.1</v>
      </c>
      <c r="I780">
        <f t="shared" si="145"/>
        <v>1290.5555555555559</v>
      </c>
      <c r="J780">
        <f t="shared" si="146"/>
        <v>123.85125000000001</v>
      </c>
      <c r="K780">
        <f t="shared" si="147"/>
        <v>47.48553086666665</v>
      </c>
      <c r="L780" s="15">
        <f t="shared" si="148"/>
        <v>1461.8923364222226</v>
      </c>
      <c r="M780" s="17">
        <f t="shared" si="149"/>
        <v>58329.50422324668</v>
      </c>
      <c r="N780" s="18">
        <f t="shared" si="150"/>
        <v>4.0611369105809345E-4</v>
      </c>
      <c r="O780" s="15">
        <f>SUM($N$8:N780)</f>
        <v>6.2098911469635962E-2</v>
      </c>
      <c r="P780" s="15" t="str">
        <f t="shared" si="151"/>
        <v>0</v>
      </c>
      <c r="Q780" s="18">
        <f t="shared" si="152"/>
        <v>0</v>
      </c>
      <c r="R780" s="15">
        <f>SUM($Q$8:Q781)</f>
        <v>2.7266937618866911E-2</v>
      </c>
      <c r="S780" s="15">
        <f t="shared" si="153"/>
        <v>68.712682799544609</v>
      </c>
    </row>
    <row r="781" spans="2:19" x14ac:dyDescent="0.25">
      <c r="B781" s="4" t="s">
        <v>39</v>
      </c>
      <c r="C781" s="4">
        <v>773</v>
      </c>
      <c r="D781" s="4">
        <v>184</v>
      </c>
      <c r="E781" s="10">
        <v>44.5</v>
      </c>
      <c r="F781" s="15">
        <f t="shared" si="154"/>
        <v>1.0555555555555558</v>
      </c>
      <c r="G781" s="15">
        <f t="shared" si="155"/>
        <v>3.8000000000000007</v>
      </c>
      <c r="H781" s="15">
        <f t="shared" si="144"/>
        <v>9908.1</v>
      </c>
      <c r="I781">
        <f t="shared" si="145"/>
        <v>1066.1111111111113</v>
      </c>
      <c r="J781">
        <f t="shared" si="146"/>
        <v>123.85125000000001</v>
      </c>
      <c r="K781">
        <f t="shared" si="147"/>
        <v>59.065723518518503</v>
      </c>
      <c r="L781" s="15">
        <f t="shared" si="148"/>
        <v>1249.0280846296298</v>
      </c>
      <c r="M781" s="17">
        <f t="shared" si="149"/>
        <v>55581.749766018525</v>
      </c>
      <c r="N781" s="18">
        <f t="shared" si="150"/>
        <v>3.4698000191011116E-4</v>
      </c>
      <c r="O781" s="15">
        <f>SUM($N$8:N781)</f>
        <v>6.2445891471546069E-2</v>
      </c>
      <c r="P781" s="15" t="str">
        <f t="shared" si="151"/>
        <v>0</v>
      </c>
      <c r="Q781" s="18">
        <f t="shared" si="152"/>
        <v>0</v>
      </c>
      <c r="R781" s="15">
        <f>SUM($Q$8:Q782)</f>
        <v>2.7266937618866911E-2</v>
      </c>
      <c r="S781" s="15">
        <f t="shared" si="153"/>
        <v>68.712682799544609</v>
      </c>
    </row>
    <row r="782" spans="2:19" x14ac:dyDescent="0.25">
      <c r="B782" s="4" t="s">
        <v>39</v>
      </c>
      <c r="C782" s="4">
        <v>774</v>
      </c>
      <c r="D782" s="4">
        <v>185</v>
      </c>
      <c r="E782" s="10">
        <v>47.5</v>
      </c>
      <c r="F782" s="15">
        <f t="shared" si="154"/>
        <v>0.88888888888888862</v>
      </c>
      <c r="G782" s="15">
        <f t="shared" si="155"/>
        <v>3.1999999999999993</v>
      </c>
      <c r="H782" s="15">
        <f t="shared" si="144"/>
        <v>9908.1</v>
      </c>
      <c r="I782">
        <f t="shared" si="145"/>
        <v>897.77777777777749</v>
      </c>
      <c r="J782">
        <f t="shared" si="146"/>
        <v>123.85125000000001</v>
      </c>
      <c r="K782">
        <f t="shared" si="147"/>
        <v>67.298087962962953</v>
      </c>
      <c r="L782" s="15">
        <f t="shared" si="148"/>
        <v>1088.9271157407404</v>
      </c>
      <c r="M782" s="17">
        <f t="shared" si="149"/>
        <v>51724.037997685169</v>
      </c>
      <c r="N782" s="18">
        <f t="shared" si="150"/>
        <v>3.0250395275277769E-4</v>
      </c>
      <c r="O782" s="15">
        <f>SUM($N$8:N782)</f>
        <v>6.2748395424298845E-2</v>
      </c>
      <c r="P782" s="15" t="str">
        <f t="shared" si="151"/>
        <v>0</v>
      </c>
      <c r="Q782" s="18">
        <f t="shared" si="152"/>
        <v>0</v>
      </c>
      <c r="R782" s="15">
        <f>SUM($Q$8:Q783)</f>
        <v>2.7266937618866911E-2</v>
      </c>
      <c r="S782" s="15">
        <f t="shared" si="153"/>
        <v>68.712682799544609</v>
      </c>
    </row>
    <row r="783" spans="2:19" x14ac:dyDescent="0.25">
      <c r="B783" s="4" t="s">
        <v>39</v>
      </c>
      <c r="C783" s="4">
        <v>775</v>
      </c>
      <c r="D783" s="4">
        <v>186</v>
      </c>
      <c r="E783" s="10">
        <v>50.9</v>
      </c>
      <c r="F783" s="15">
        <f t="shared" si="154"/>
        <v>0.91666666666666685</v>
      </c>
      <c r="G783" s="15">
        <f t="shared" si="155"/>
        <v>3.3000000000000007</v>
      </c>
      <c r="H783" s="15">
        <f t="shared" si="144"/>
        <v>9908.1</v>
      </c>
      <c r="I783">
        <f t="shared" si="145"/>
        <v>925.83333333333348</v>
      </c>
      <c r="J783">
        <f t="shared" si="146"/>
        <v>123.85125000000001</v>
      </c>
      <c r="K783">
        <f t="shared" si="147"/>
        <v>77.277145385185165</v>
      </c>
      <c r="L783" s="15">
        <f t="shared" si="148"/>
        <v>1126.9617287185188</v>
      </c>
      <c r="M783" s="17">
        <f t="shared" si="149"/>
        <v>57362.351991772601</v>
      </c>
      <c r="N783" s="18">
        <f t="shared" si="150"/>
        <v>3.1306996823800455E-4</v>
      </c>
      <c r="O783" s="15">
        <f>SUM($N$8:N783)</f>
        <v>6.3061465392536847E-2</v>
      </c>
      <c r="P783" s="15" t="str">
        <f t="shared" si="151"/>
        <v>0</v>
      </c>
      <c r="Q783" s="18">
        <f t="shared" si="152"/>
        <v>0</v>
      </c>
      <c r="R783" s="15">
        <f>SUM($Q$8:Q784)</f>
        <v>2.7266937618866911E-2</v>
      </c>
      <c r="S783" s="15">
        <f t="shared" si="153"/>
        <v>68.712682799544609</v>
      </c>
    </row>
    <row r="784" spans="2:19" x14ac:dyDescent="0.25">
      <c r="B784" s="4" t="s">
        <v>39</v>
      </c>
      <c r="C784" s="4">
        <v>776</v>
      </c>
      <c r="D784" s="4">
        <v>187</v>
      </c>
      <c r="E784" s="10">
        <v>54.1</v>
      </c>
      <c r="F784" s="15">
        <f t="shared" si="154"/>
        <v>0.74999999999999978</v>
      </c>
      <c r="G784" s="15">
        <f t="shared" si="155"/>
        <v>2.6999999999999993</v>
      </c>
      <c r="H784" s="15">
        <f t="shared" si="144"/>
        <v>9908.1</v>
      </c>
      <c r="I784">
        <f t="shared" si="145"/>
        <v>757.49999999999977</v>
      </c>
      <c r="J784">
        <f t="shared" si="146"/>
        <v>123.85125000000001</v>
      </c>
      <c r="K784">
        <f t="shared" si="147"/>
        <v>87.29915427407407</v>
      </c>
      <c r="L784" s="15">
        <f t="shared" si="148"/>
        <v>968.65040427407382</v>
      </c>
      <c r="M784" s="17">
        <f t="shared" si="149"/>
        <v>52403.986871227396</v>
      </c>
      <c r="N784" s="18">
        <f t="shared" si="150"/>
        <v>2.6909108230733771E-4</v>
      </c>
      <c r="O784" s="15">
        <f>SUM($N$8:N784)</f>
        <v>6.3330556474844188E-2</v>
      </c>
      <c r="P784" s="15" t="str">
        <f t="shared" si="151"/>
        <v>0</v>
      </c>
      <c r="Q784" s="18">
        <f t="shared" si="152"/>
        <v>0</v>
      </c>
      <c r="R784" s="15">
        <f>SUM($Q$8:Q785)</f>
        <v>2.7266937618866911E-2</v>
      </c>
      <c r="S784" s="15">
        <f t="shared" si="153"/>
        <v>68.712682799544609</v>
      </c>
    </row>
    <row r="785" spans="2:19" x14ac:dyDescent="0.25">
      <c r="B785" s="4" t="s">
        <v>39</v>
      </c>
      <c r="C785" s="4">
        <v>777</v>
      </c>
      <c r="D785" s="4">
        <v>188</v>
      </c>
      <c r="E785" s="10">
        <v>56.3</v>
      </c>
      <c r="F785" s="15">
        <f t="shared" si="154"/>
        <v>0.55555555555555558</v>
      </c>
      <c r="G785" s="15">
        <f t="shared" si="155"/>
        <v>2</v>
      </c>
      <c r="H785" s="15">
        <f t="shared" si="144"/>
        <v>9908.1</v>
      </c>
      <c r="I785">
        <f t="shared" si="145"/>
        <v>561.11111111111109</v>
      </c>
      <c r="J785">
        <f t="shared" si="146"/>
        <v>123.85125000000001</v>
      </c>
      <c r="K785">
        <f t="shared" si="147"/>
        <v>94.54363498518515</v>
      </c>
      <c r="L785" s="15">
        <f t="shared" si="148"/>
        <v>779.50599609629626</v>
      </c>
      <c r="M785" s="17">
        <f t="shared" si="149"/>
        <v>43886.187580221478</v>
      </c>
      <c r="N785" s="18">
        <f t="shared" si="150"/>
        <v>2.165467657155511E-4</v>
      </c>
      <c r="O785" s="15">
        <f>SUM($N$8:N785)</f>
        <v>6.3547103240559732E-2</v>
      </c>
      <c r="P785" s="15" t="str">
        <f t="shared" si="151"/>
        <v>0</v>
      </c>
      <c r="Q785" s="18">
        <f t="shared" si="152"/>
        <v>0</v>
      </c>
      <c r="R785" s="15">
        <f>SUM($Q$8:Q786)</f>
        <v>2.7266937618866911E-2</v>
      </c>
      <c r="S785" s="15">
        <f t="shared" si="153"/>
        <v>68.712682799544609</v>
      </c>
    </row>
    <row r="786" spans="2:19" x14ac:dyDescent="0.25">
      <c r="B786" s="4" t="s">
        <v>39</v>
      </c>
      <c r="C786" s="4">
        <v>778</v>
      </c>
      <c r="D786" s="4">
        <v>189</v>
      </c>
      <c r="E786" s="10">
        <v>58.1</v>
      </c>
      <c r="F786" s="15">
        <f t="shared" si="154"/>
        <v>0.4861111111111111</v>
      </c>
      <c r="G786" s="15">
        <f t="shared" si="155"/>
        <v>1.75</v>
      </c>
      <c r="H786" s="15">
        <f t="shared" si="144"/>
        <v>9908.1</v>
      </c>
      <c r="I786">
        <f t="shared" si="145"/>
        <v>490.97222222222223</v>
      </c>
      <c r="J786">
        <f t="shared" si="146"/>
        <v>123.85125000000001</v>
      </c>
      <c r="K786">
        <f t="shared" si="147"/>
        <v>100.68569471851852</v>
      </c>
      <c r="L786" s="15">
        <f t="shared" si="148"/>
        <v>715.50916694074078</v>
      </c>
      <c r="M786" s="17">
        <f t="shared" si="149"/>
        <v>41571.082599257039</v>
      </c>
      <c r="N786" s="18">
        <f t="shared" si="150"/>
        <v>1.987684465761378E-4</v>
      </c>
      <c r="O786" s="15">
        <f>SUM($N$8:N786)</f>
        <v>6.3745871687135872E-2</v>
      </c>
      <c r="P786" s="15" t="str">
        <f t="shared" si="151"/>
        <v>0</v>
      </c>
      <c r="Q786" s="18">
        <f t="shared" si="152"/>
        <v>0</v>
      </c>
      <c r="R786" s="15">
        <f>SUM($Q$8:Q787)</f>
        <v>2.7266937618866911E-2</v>
      </c>
      <c r="S786" s="15">
        <f t="shared" si="153"/>
        <v>68.712682799544609</v>
      </c>
    </row>
    <row r="787" spans="2:19" x14ac:dyDescent="0.25">
      <c r="B787" s="4" t="s">
        <v>39</v>
      </c>
      <c r="C787" s="4">
        <v>779</v>
      </c>
      <c r="D787" s="4">
        <v>190</v>
      </c>
      <c r="E787" s="10">
        <v>59.8</v>
      </c>
      <c r="F787" s="15">
        <f t="shared" si="154"/>
        <v>0.41666666666666663</v>
      </c>
      <c r="G787" s="15">
        <f t="shared" si="155"/>
        <v>1.5</v>
      </c>
      <c r="H787" s="15">
        <f t="shared" si="144"/>
        <v>9908.1</v>
      </c>
      <c r="I787">
        <f t="shared" si="145"/>
        <v>420.83333333333331</v>
      </c>
      <c r="J787">
        <f t="shared" si="146"/>
        <v>123.85125000000001</v>
      </c>
      <c r="K787">
        <f t="shared" si="147"/>
        <v>106.66400198518515</v>
      </c>
      <c r="L787" s="15">
        <f t="shared" si="148"/>
        <v>651.34858531851842</v>
      </c>
      <c r="M787" s="17">
        <f t="shared" si="149"/>
        <v>38950.645402047398</v>
      </c>
      <c r="N787" s="18">
        <f t="shared" si="150"/>
        <v>1.8094463700148443E-4</v>
      </c>
      <c r="O787" s="15">
        <f>SUM($N$8:N787)</f>
        <v>6.3926816324137353E-2</v>
      </c>
      <c r="P787" s="15" t="str">
        <f t="shared" si="151"/>
        <v>0</v>
      </c>
      <c r="Q787" s="18">
        <f t="shared" si="152"/>
        <v>0</v>
      </c>
      <c r="R787" s="15">
        <f>SUM($Q$8:Q788)</f>
        <v>2.7266937618866911E-2</v>
      </c>
      <c r="S787" s="15">
        <f t="shared" si="153"/>
        <v>68.712682799544609</v>
      </c>
    </row>
    <row r="788" spans="2:19" x14ac:dyDescent="0.25">
      <c r="B788" s="4" t="s">
        <v>39</v>
      </c>
      <c r="C788" s="4">
        <v>780</v>
      </c>
      <c r="D788" s="4">
        <v>191</v>
      </c>
      <c r="E788" s="10">
        <v>61.1</v>
      </c>
      <c r="F788" s="15">
        <f t="shared" si="154"/>
        <v>0.31944444444444503</v>
      </c>
      <c r="G788" s="15">
        <f t="shared" si="155"/>
        <v>1.1500000000000021</v>
      </c>
      <c r="H788" s="15">
        <f t="shared" si="144"/>
        <v>9908.1</v>
      </c>
      <c r="I788">
        <f t="shared" si="145"/>
        <v>322.63888888888948</v>
      </c>
      <c r="J788">
        <f t="shared" si="146"/>
        <v>123.85125000000001</v>
      </c>
      <c r="K788">
        <f t="shared" si="147"/>
        <v>111.35197560740738</v>
      </c>
      <c r="L788" s="15">
        <f t="shared" si="148"/>
        <v>557.84211449629686</v>
      </c>
      <c r="M788" s="17">
        <f t="shared" si="149"/>
        <v>34084.153195723738</v>
      </c>
      <c r="N788" s="18">
        <f t="shared" si="150"/>
        <v>1.5496853940707127E-4</v>
      </c>
      <c r="O788" s="15">
        <f>SUM($N$8:N788)</f>
        <v>6.4081784863544419E-2</v>
      </c>
      <c r="P788" s="15" t="str">
        <f t="shared" si="151"/>
        <v>0</v>
      </c>
      <c r="Q788" s="18">
        <f t="shared" si="152"/>
        <v>0</v>
      </c>
      <c r="R788" s="15">
        <f>SUM($Q$8:Q789)</f>
        <v>2.7266937618866911E-2</v>
      </c>
      <c r="S788" s="15">
        <f t="shared" si="153"/>
        <v>68.712682799544609</v>
      </c>
    </row>
    <row r="789" spans="2:19" x14ac:dyDescent="0.25">
      <c r="B789" s="4" t="s">
        <v>39</v>
      </c>
      <c r="C789" s="4">
        <v>781</v>
      </c>
      <c r="D789" s="4">
        <v>192</v>
      </c>
      <c r="E789" s="10">
        <v>62.1</v>
      </c>
      <c r="F789" s="15">
        <f t="shared" si="154"/>
        <v>0.23611111111111052</v>
      </c>
      <c r="G789" s="15">
        <f t="shared" si="155"/>
        <v>0.84999999999999787</v>
      </c>
      <c r="H789" s="15">
        <f t="shared" si="144"/>
        <v>9908.1</v>
      </c>
      <c r="I789">
        <f t="shared" si="145"/>
        <v>238.47222222222163</v>
      </c>
      <c r="J789">
        <f t="shared" si="146"/>
        <v>123.85125000000001</v>
      </c>
      <c r="K789">
        <f t="shared" si="147"/>
        <v>115.02671219999998</v>
      </c>
      <c r="L789" s="15">
        <f t="shared" si="148"/>
        <v>477.35018442222162</v>
      </c>
      <c r="M789" s="17">
        <f t="shared" si="149"/>
        <v>29643.446452619963</v>
      </c>
      <c r="N789" s="18">
        <f t="shared" si="150"/>
        <v>1.3260788123249317E-4</v>
      </c>
      <c r="O789" s="15">
        <f>SUM($N$8:N789)</f>
        <v>6.4214392744776916E-2</v>
      </c>
      <c r="P789" s="15" t="str">
        <f t="shared" si="151"/>
        <v>0</v>
      </c>
      <c r="Q789" s="18">
        <f t="shared" si="152"/>
        <v>0</v>
      </c>
      <c r="R789" s="15">
        <f>SUM($Q$8:Q790)</f>
        <v>2.7266937618866911E-2</v>
      </c>
      <c r="S789" s="15">
        <f t="shared" si="153"/>
        <v>68.712682799544609</v>
      </c>
    </row>
    <row r="790" spans="2:19" x14ac:dyDescent="0.25">
      <c r="B790" s="4" t="s">
        <v>39</v>
      </c>
      <c r="C790" s="4">
        <v>782</v>
      </c>
      <c r="D790" s="4">
        <v>193</v>
      </c>
      <c r="E790" s="10">
        <v>62.8</v>
      </c>
      <c r="F790" s="15">
        <f t="shared" si="154"/>
        <v>0.16666666666666607</v>
      </c>
      <c r="G790" s="15">
        <f t="shared" si="155"/>
        <v>0.59999999999999787</v>
      </c>
      <c r="H790" s="15">
        <f t="shared" si="144"/>
        <v>9908.1</v>
      </c>
      <c r="I790">
        <f t="shared" si="145"/>
        <v>168.33333333333275</v>
      </c>
      <c r="J790">
        <f t="shared" si="146"/>
        <v>123.85125000000001</v>
      </c>
      <c r="K790">
        <f t="shared" si="147"/>
        <v>117.6345224296296</v>
      </c>
      <c r="L790" s="15">
        <f t="shared" si="148"/>
        <v>409.81910576296235</v>
      </c>
      <c r="M790" s="17">
        <f t="shared" si="149"/>
        <v>25736.639841914035</v>
      </c>
      <c r="N790" s="18">
        <f t="shared" si="150"/>
        <v>1.1384774758095094E-4</v>
      </c>
      <c r="O790" s="15">
        <f>SUM($N$8:N790)</f>
        <v>6.4328240492357872E-2</v>
      </c>
      <c r="P790" s="15" t="str">
        <f t="shared" si="151"/>
        <v>0</v>
      </c>
      <c r="Q790" s="18">
        <f t="shared" si="152"/>
        <v>0</v>
      </c>
      <c r="R790" s="15">
        <f>SUM($Q$8:Q791)</f>
        <v>2.7266937618866911E-2</v>
      </c>
      <c r="S790" s="15">
        <f t="shared" si="153"/>
        <v>68.712682799544609</v>
      </c>
    </row>
    <row r="791" spans="2:19" x14ac:dyDescent="0.25">
      <c r="B791" s="4" t="s">
        <v>39</v>
      </c>
      <c r="C791" s="4">
        <v>783</v>
      </c>
      <c r="D791" s="4">
        <v>194</v>
      </c>
      <c r="E791" s="10">
        <v>63.3</v>
      </c>
      <c r="F791" s="15">
        <f t="shared" si="154"/>
        <v>0.1111111111111117</v>
      </c>
      <c r="G791" s="15">
        <f t="shared" si="155"/>
        <v>0.40000000000000213</v>
      </c>
      <c r="H791" s="15">
        <f t="shared" si="144"/>
        <v>9908.1</v>
      </c>
      <c r="I791">
        <f t="shared" si="145"/>
        <v>112.22222222222283</v>
      </c>
      <c r="J791">
        <f t="shared" si="146"/>
        <v>123.85125000000001</v>
      </c>
      <c r="K791">
        <f t="shared" si="147"/>
        <v>119.51514046666664</v>
      </c>
      <c r="L791" s="15">
        <f t="shared" si="148"/>
        <v>355.5886126888895</v>
      </c>
      <c r="M791" s="17">
        <f t="shared" si="149"/>
        <v>22508.759183206705</v>
      </c>
      <c r="N791" s="18">
        <f t="shared" si="150"/>
        <v>9.8782516604973512E-5</v>
      </c>
      <c r="O791" s="15">
        <f>SUM($N$8:N791)</f>
        <v>6.4427023008962844E-2</v>
      </c>
      <c r="P791" s="15" t="str">
        <f t="shared" si="151"/>
        <v>0</v>
      </c>
      <c r="Q791" s="18">
        <f t="shared" si="152"/>
        <v>0</v>
      </c>
      <c r="R791" s="15">
        <f>SUM($Q$8:Q792)</f>
        <v>2.7266937618866911E-2</v>
      </c>
      <c r="S791" s="15">
        <f t="shared" si="153"/>
        <v>68.712682799544609</v>
      </c>
    </row>
    <row r="792" spans="2:19" x14ac:dyDescent="0.25">
      <c r="B792" s="4" t="s">
        <v>39</v>
      </c>
      <c r="C792" s="4">
        <v>784</v>
      </c>
      <c r="D792" s="4">
        <v>195</v>
      </c>
      <c r="E792" s="10">
        <v>63.6</v>
      </c>
      <c r="F792" s="15">
        <f t="shared" si="154"/>
        <v>9.7222222222222612E-2</v>
      </c>
      <c r="G792" s="15">
        <f t="shared" si="155"/>
        <v>0.35000000000000142</v>
      </c>
      <c r="H792" s="15">
        <f t="shared" si="144"/>
        <v>9908.1</v>
      </c>
      <c r="I792">
        <f t="shared" si="145"/>
        <v>98.194444444444841</v>
      </c>
      <c r="J792">
        <f t="shared" si="146"/>
        <v>123.85125000000001</v>
      </c>
      <c r="K792">
        <f t="shared" si="147"/>
        <v>120.65066986666666</v>
      </c>
      <c r="L792" s="15">
        <f t="shared" si="148"/>
        <v>342.69636431111149</v>
      </c>
      <c r="M792" s="17">
        <f t="shared" si="149"/>
        <v>21795.48877018669</v>
      </c>
      <c r="N792" s="18">
        <f t="shared" si="150"/>
        <v>9.5201050005626781E-5</v>
      </c>
      <c r="O792" s="15">
        <f>SUM($N$8:N792)</f>
        <v>6.4522224058968472E-2</v>
      </c>
      <c r="P792" s="15" t="str">
        <f t="shared" si="151"/>
        <v>0</v>
      </c>
      <c r="Q792" s="18">
        <f t="shared" si="152"/>
        <v>0</v>
      </c>
      <c r="R792" s="15">
        <f>SUM($Q$8:Q793)</f>
        <v>2.7266937618866911E-2</v>
      </c>
      <c r="S792" s="15">
        <f t="shared" si="153"/>
        <v>68.712682799544609</v>
      </c>
    </row>
    <row r="793" spans="2:19" x14ac:dyDescent="0.25">
      <c r="B793" s="4" t="s">
        <v>39</v>
      </c>
      <c r="C793" s="4">
        <v>785</v>
      </c>
      <c r="D793" s="4">
        <v>196</v>
      </c>
      <c r="E793" s="10">
        <v>64</v>
      </c>
      <c r="F793" s="15">
        <f t="shared" si="154"/>
        <v>0.15277777777777798</v>
      </c>
      <c r="G793" s="15">
        <f t="shared" si="155"/>
        <v>0.55000000000000071</v>
      </c>
      <c r="H793" s="15">
        <f t="shared" si="144"/>
        <v>9908.1</v>
      </c>
      <c r="I793">
        <f t="shared" si="145"/>
        <v>154.30555555555577</v>
      </c>
      <c r="J793">
        <f t="shared" si="146"/>
        <v>123.85125000000001</v>
      </c>
      <c r="K793">
        <f t="shared" si="147"/>
        <v>122.17306074074074</v>
      </c>
      <c r="L793" s="15">
        <f t="shared" si="148"/>
        <v>400.32986629629653</v>
      </c>
      <c r="M793" s="17">
        <f t="shared" si="149"/>
        <v>25621.111442962978</v>
      </c>
      <c r="N793" s="18">
        <f t="shared" si="150"/>
        <v>1.1121163685711119E-4</v>
      </c>
      <c r="O793" s="15">
        <f>SUM($N$8:N793)</f>
        <v>6.4633435695825581E-2</v>
      </c>
      <c r="P793" s="15" t="str">
        <f t="shared" si="151"/>
        <v>0</v>
      </c>
      <c r="Q793" s="18">
        <f t="shared" si="152"/>
        <v>0</v>
      </c>
      <c r="R793" s="15">
        <f>SUM($Q$8:Q794)</f>
        <v>2.7266937618866911E-2</v>
      </c>
      <c r="S793" s="15">
        <f t="shared" si="153"/>
        <v>68.712682799544609</v>
      </c>
    </row>
    <row r="794" spans="2:19" x14ac:dyDescent="0.25">
      <c r="B794" s="4" t="s">
        <v>39</v>
      </c>
      <c r="C794" s="4">
        <v>786</v>
      </c>
      <c r="D794" s="4">
        <v>197</v>
      </c>
      <c r="E794" s="10">
        <v>64.7</v>
      </c>
      <c r="F794" s="15">
        <f t="shared" si="154"/>
        <v>0.16666666666666705</v>
      </c>
      <c r="G794" s="15">
        <f t="shared" si="155"/>
        <v>0.60000000000000142</v>
      </c>
      <c r="H794" s="15">
        <f t="shared" si="144"/>
        <v>9908.1</v>
      </c>
      <c r="I794">
        <f t="shared" si="145"/>
        <v>168.33333333333371</v>
      </c>
      <c r="J794">
        <f t="shared" si="146"/>
        <v>123.85125000000001</v>
      </c>
      <c r="K794">
        <f t="shared" si="147"/>
        <v>124.86021187407404</v>
      </c>
      <c r="L794" s="15">
        <f t="shared" si="148"/>
        <v>417.04479520740779</v>
      </c>
      <c r="M794" s="17">
        <f t="shared" si="149"/>
        <v>26982.798249919284</v>
      </c>
      <c r="N794" s="18">
        <f t="shared" si="150"/>
        <v>1.1585504410861789E-4</v>
      </c>
      <c r="O794" s="15">
        <f>SUM($N$8:N794)</f>
        <v>6.4749290739934198E-2</v>
      </c>
      <c r="P794" s="15" t="str">
        <f t="shared" si="151"/>
        <v>0</v>
      </c>
      <c r="Q794" s="18">
        <f t="shared" si="152"/>
        <v>0</v>
      </c>
      <c r="R794" s="15">
        <f>SUM($Q$8:Q795)</f>
        <v>2.7266937618866911E-2</v>
      </c>
      <c r="S794" s="15">
        <f t="shared" si="153"/>
        <v>68.712682799544609</v>
      </c>
    </row>
    <row r="795" spans="2:19" x14ac:dyDescent="0.25">
      <c r="B795" s="4" t="s">
        <v>39</v>
      </c>
      <c r="C795" s="4">
        <v>787</v>
      </c>
      <c r="D795" s="4">
        <v>198</v>
      </c>
      <c r="E795" s="10">
        <v>65.2</v>
      </c>
      <c r="F795" s="15">
        <f t="shared" si="154"/>
        <v>8.3333333333332538E-2</v>
      </c>
      <c r="G795" s="15">
        <f t="shared" si="155"/>
        <v>0.29999999999999716</v>
      </c>
      <c r="H795" s="15">
        <f t="shared" si="144"/>
        <v>9908.1</v>
      </c>
      <c r="I795">
        <f t="shared" si="145"/>
        <v>84.166666666665861</v>
      </c>
      <c r="J795">
        <f t="shared" si="146"/>
        <v>123.85125000000001</v>
      </c>
      <c r="K795">
        <f t="shared" si="147"/>
        <v>126.79750198518516</v>
      </c>
      <c r="L795" s="15">
        <f t="shared" si="148"/>
        <v>334.81541865185102</v>
      </c>
      <c r="M795" s="17">
        <f t="shared" si="149"/>
        <v>21829.965296100687</v>
      </c>
      <c r="N795" s="18">
        <f t="shared" si="150"/>
        <v>9.3011723301484212E-5</v>
      </c>
      <c r="O795" s="15">
        <f>SUM($N$8:N795)</f>
        <v>6.4842302463235676E-2</v>
      </c>
      <c r="P795" s="15" t="str">
        <f t="shared" si="151"/>
        <v>0</v>
      </c>
      <c r="Q795" s="18">
        <f t="shared" si="152"/>
        <v>0</v>
      </c>
      <c r="R795" s="15">
        <f>SUM($Q$8:Q796)</f>
        <v>2.7266937618866911E-2</v>
      </c>
      <c r="S795" s="15">
        <f t="shared" si="153"/>
        <v>68.712682799544609</v>
      </c>
    </row>
    <row r="796" spans="2:19" x14ac:dyDescent="0.25">
      <c r="B796" s="4" t="s">
        <v>39</v>
      </c>
      <c r="C796" s="4">
        <v>788</v>
      </c>
      <c r="D796" s="4">
        <v>199</v>
      </c>
      <c r="E796" s="10">
        <v>65.3</v>
      </c>
      <c r="F796" s="15">
        <f t="shared" si="154"/>
        <v>1.3888888888888099E-2</v>
      </c>
      <c r="G796" s="15">
        <f t="shared" si="155"/>
        <v>4.9999999999997158E-2</v>
      </c>
      <c r="H796" s="15">
        <f t="shared" si="144"/>
        <v>9908.1</v>
      </c>
      <c r="I796">
        <f t="shared" si="145"/>
        <v>14.027777777776979</v>
      </c>
      <c r="J796">
        <f t="shared" si="146"/>
        <v>123.85125000000001</v>
      </c>
      <c r="K796">
        <f t="shared" si="147"/>
        <v>127.18674965185184</v>
      </c>
      <c r="L796" s="15">
        <f t="shared" si="148"/>
        <v>265.06577742962884</v>
      </c>
      <c r="M796" s="17">
        <f t="shared" si="149"/>
        <v>17308.795266154761</v>
      </c>
      <c r="N796" s="18">
        <f t="shared" si="150"/>
        <v>7.3635272969950892E-5</v>
      </c>
      <c r="O796" s="15">
        <f>SUM($N$8:N796)</f>
        <v>6.4915937736205631E-2</v>
      </c>
      <c r="P796" s="15" t="str">
        <f t="shared" si="151"/>
        <v>0</v>
      </c>
      <c r="Q796" s="18">
        <f t="shared" si="152"/>
        <v>0</v>
      </c>
      <c r="R796" s="15">
        <f>SUM($Q$8:Q797)</f>
        <v>2.7266937618866911E-2</v>
      </c>
      <c r="S796" s="15">
        <f t="shared" si="153"/>
        <v>68.712682799544609</v>
      </c>
    </row>
    <row r="797" spans="2:19" x14ac:dyDescent="0.25">
      <c r="B797" s="4" t="s">
        <v>39</v>
      </c>
      <c r="C797" s="4">
        <v>789</v>
      </c>
      <c r="D797" s="4">
        <v>200</v>
      </c>
      <c r="E797" s="10">
        <v>65.3</v>
      </c>
      <c r="F797" s="15">
        <f t="shared" si="154"/>
        <v>1.3888888888890073E-2</v>
      </c>
      <c r="G797" s="15">
        <f t="shared" si="155"/>
        <v>5.0000000000004263E-2</v>
      </c>
      <c r="H797" s="15">
        <f t="shared" si="144"/>
        <v>9908.1</v>
      </c>
      <c r="I797">
        <f t="shared" si="145"/>
        <v>14.027777777778974</v>
      </c>
      <c r="J797">
        <f t="shared" si="146"/>
        <v>123.85125000000001</v>
      </c>
      <c r="K797">
        <f t="shared" si="147"/>
        <v>127.18674965185184</v>
      </c>
      <c r="L797" s="15">
        <f t="shared" si="148"/>
        <v>265.06577742963083</v>
      </c>
      <c r="M797" s="17">
        <f t="shared" si="149"/>
        <v>17308.795266154892</v>
      </c>
      <c r="N797" s="18">
        <f t="shared" si="150"/>
        <v>7.3635272969951448E-5</v>
      </c>
      <c r="O797" s="15">
        <f>SUM($N$8:N797)</f>
        <v>6.4989573009175586E-2</v>
      </c>
      <c r="P797" s="15" t="str">
        <f t="shared" si="151"/>
        <v>0</v>
      </c>
      <c r="Q797" s="18">
        <f t="shared" si="152"/>
        <v>0</v>
      </c>
      <c r="R797" s="15">
        <f>SUM($Q$8:Q798)</f>
        <v>2.7266937618866911E-2</v>
      </c>
      <c r="S797" s="15">
        <f t="shared" si="153"/>
        <v>68.712682799544609</v>
      </c>
    </row>
    <row r="798" spans="2:19" x14ac:dyDescent="0.25">
      <c r="B798" s="4" t="s">
        <v>39</v>
      </c>
      <c r="C798" s="4">
        <v>790</v>
      </c>
      <c r="D798" s="4">
        <v>201</v>
      </c>
      <c r="E798" s="10">
        <v>65.400000000000006</v>
      </c>
      <c r="F798" s="15">
        <f t="shared" si="154"/>
        <v>5.5555555555556344E-2</v>
      </c>
      <c r="G798" s="15">
        <f t="shared" si="155"/>
        <v>0.20000000000000284</v>
      </c>
      <c r="H798" s="15">
        <f t="shared" si="144"/>
        <v>9908.1</v>
      </c>
      <c r="I798">
        <f t="shared" si="145"/>
        <v>56.11111111111191</v>
      </c>
      <c r="J798">
        <f t="shared" si="146"/>
        <v>123.85125000000001</v>
      </c>
      <c r="K798">
        <f t="shared" si="147"/>
        <v>127.57659386666667</v>
      </c>
      <c r="L798" s="15">
        <f t="shared" si="148"/>
        <v>307.53895497777859</v>
      </c>
      <c r="M798" s="17">
        <f t="shared" si="149"/>
        <v>20113.047655546721</v>
      </c>
      <c r="N798" s="18">
        <f t="shared" si="150"/>
        <v>8.54343216928269E-5</v>
      </c>
      <c r="O798" s="15">
        <f>SUM($N$8:N798)</f>
        <v>6.5075007330868406E-2</v>
      </c>
      <c r="P798" s="15" t="str">
        <f t="shared" si="151"/>
        <v>0</v>
      </c>
      <c r="Q798" s="18">
        <f t="shared" si="152"/>
        <v>0</v>
      </c>
      <c r="R798" s="15">
        <f>SUM($Q$8:Q799)</f>
        <v>2.7266937618866911E-2</v>
      </c>
      <c r="S798" s="15">
        <f t="shared" si="153"/>
        <v>68.712682799544609</v>
      </c>
    </row>
    <row r="799" spans="2:19" x14ac:dyDescent="0.25">
      <c r="B799" s="4" t="s">
        <v>39</v>
      </c>
      <c r="C799" s="4">
        <v>791</v>
      </c>
      <c r="D799" s="4">
        <v>202</v>
      </c>
      <c r="E799" s="10">
        <v>65.7</v>
      </c>
      <c r="F799" s="15">
        <f t="shared" si="154"/>
        <v>8.3333333333332538E-2</v>
      </c>
      <c r="G799" s="15">
        <f t="shared" si="155"/>
        <v>0.29999999999999716</v>
      </c>
      <c r="H799" s="15">
        <f t="shared" si="144"/>
        <v>9908.1</v>
      </c>
      <c r="I799">
        <f t="shared" si="145"/>
        <v>84.166666666665861</v>
      </c>
      <c r="J799">
        <f t="shared" si="146"/>
        <v>123.85125000000001</v>
      </c>
      <c r="K799">
        <f t="shared" si="147"/>
        <v>128.74970579999999</v>
      </c>
      <c r="L799" s="15">
        <f t="shared" si="148"/>
        <v>336.7676224666659</v>
      </c>
      <c r="M799" s="17">
        <f t="shared" si="149"/>
        <v>22125.632796059952</v>
      </c>
      <c r="N799" s="18">
        <f t="shared" si="150"/>
        <v>9.3554045521239792E-5</v>
      </c>
      <c r="O799" s="15">
        <f>SUM($N$8:N799)</f>
        <v>6.5168561376389642E-2</v>
      </c>
      <c r="P799" s="15" t="str">
        <f t="shared" si="151"/>
        <v>0</v>
      </c>
      <c r="Q799" s="18">
        <f t="shared" si="152"/>
        <v>0</v>
      </c>
      <c r="R799" s="15">
        <f>SUM($Q$8:Q800)</f>
        <v>2.7266937618866911E-2</v>
      </c>
      <c r="S799" s="15">
        <f t="shared" si="153"/>
        <v>68.712682799544609</v>
      </c>
    </row>
    <row r="800" spans="2:19" x14ac:dyDescent="0.25">
      <c r="B800" s="4" t="s">
        <v>39</v>
      </c>
      <c r="C800" s="4">
        <v>792</v>
      </c>
      <c r="D800" s="4">
        <v>203</v>
      </c>
      <c r="E800" s="10">
        <v>66</v>
      </c>
      <c r="F800" s="15">
        <f t="shared" si="154"/>
        <v>-1.3888888888890073E-2</v>
      </c>
      <c r="G800" s="15">
        <f t="shared" si="155"/>
        <v>-5.0000000000004263E-2</v>
      </c>
      <c r="H800" s="15">
        <f t="shared" si="144"/>
        <v>9908.1</v>
      </c>
      <c r="I800">
        <f t="shared" si="145"/>
        <v>-14.027777777778974</v>
      </c>
      <c r="J800">
        <f t="shared" si="146"/>
        <v>123.85125000000001</v>
      </c>
      <c r="K800">
        <f t="shared" si="147"/>
        <v>129.92818666666665</v>
      </c>
      <c r="L800" s="15">
        <f t="shared" si="148"/>
        <v>239.75165888888768</v>
      </c>
      <c r="M800" s="17">
        <f t="shared" si="149"/>
        <v>15823.609486666586</v>
      </c>
      <c r="N800" s="18">
        <f t="shared" si="150"/>
        <v>6.6603010839332997E-5</v>
      </c>
      <c r="O800" s="15">
        <f>SUM($N$8:N800)</f>
        <v>6.5235164387228969E-2</v>
      </c>
      <c r="P800" s="15" t="str">
        <f t="shared" si="151"/>
        <v>0</v>
      </c>
      <c r="Q800" s="18">
        <f t="shared" si="152"/>
        <v>0</v>
      </c>
      <c r="R800" s="15">
        <f>SUM($Q$8:Q801)</f>
        <v>2.7294296785898439E-2</v>
      </c>
      <c r="S800" s="15">
        <f t="shared" si="153"/>
        <v>68.781627900464059</v>
      </c>
    </row>
    <row r="801" spans="2:19" x14ac:dyDescent="0.25">
      <c r="B801" s="4" t="s">
        <v>39</v>
      </c>
      <c r="C801" s="4">
        <v>793</v>
      </c>
      <c r="D801" s="4">
        <v>204</v>
      </c>
      <c r="E801" s="10">
        <v>65.599999999999994</v>
      </c>
      <c r="F801" s="15">
        <f t="shared" si="154"/>
        <v>-0.34722222222222221</v>
      </c>
      <c r="G801" s="15">
        <f t="shared" si="155"/>
        <v>-1.25</v>
      </c>
      <c r="H801" s="15">
        <f t="shared" si="144"/>
        <v>9908.1</v>
      </c>
      <c r="I801">
        <f t="shared" si="145"/>
        <v>-350.69444444444446</v>
      </c>
      <c r="J801">
        <f t="shared" si="146"/>
        <v>123.85125000000001</v>
      </c>
      <c r="K801">
        <f t="shared" si="147"/>
        <v>128.3580719407407</v>
      </c>
      <c r="L801" s="15">
        <f t="shared" si="148"/>
        <v>-98.485122503703735</v>
      </c>
      <c r="M801" s="17">
        <f t="shared" si="149"/>
        <v>-6460.6240362429644</v>
      </c>
      <c r="N801" s="18">
        <f t="shared" si="150"/>
        <v>0</v>
      </c>
      <c r="O801" s="15">
        <f>SUM($N$8:N801)</f>
        <v>6.5235164387228969E-2</v>
      </c>
      <c r="P801" s="15">
        <f t="shared" si="151"/>
        <v>-98.485122503703735</v>
      </c>
      <c r="Q801" s="18">
        <f t="shared" si="152"/>
        <v>2.7359167031528898E-5</v>
      </c>
      <c r="R801" s="15">
        <f>SUM($Q$8:Q802)</f>
        <v>2.7456397551636327E-2</v>
      </c>
      <c r="S801" s="15">
        <f t="shared" si="153"/>
        <v>69.190121830123545</v>
      </c>
    </row>
    <row r="802" spans="2:19" x14ac:dyDescent="0.25">
      <c r="B802" s="4" t="s">
        <v>39</v>
      </c>
      <c r="C802" s="4">
        <v>794</v>
      </c>
      <c r="D802" s="4">
        <v>205</v>
      </c>
      <c r="E802" s="10">
        <v>63.5</v>
      </c>
      <c r="F802" s="15">
        <f t="shared" si="154"/>
        <v>-0.8194444444444432</v>
      </c>
      <c r="G802" s="15">
        <f t="shared" si="155"/>
        <v>-2.9499999999999957</v>
      </c>
      <c r="H802" s="15">
        <f t="shared" si="144"/>
        <v>9908.1</v>
      </c>
      <c r="I802">
        <f t="shared" si="145"/>
        <v>-827.63888888888766</v>
      </c>
      <c r="J802">
        <f t="shared" si="146"/>
        <v>123.85125000000001</v>
      </c>
      <c r="K802">
        <f t="shared" si="147"/>
        <v>120.27156351851851</v>
      </c>
      <c r="L802" s="15">
        <f t="shared" si="148"/>
        <v>-583.51607537036921</v>
      </c>
      <c r="M802" s="17">
        <f t="shared" si="149"/>
        <v>-37053.270786018446</v>
      </c>
      <c r="N802" s="18">
        <f t="shared" si="150"/>
        <v>0</v>
      </c>
      <c r="O802" s="15">
        <f>SUM($N$8:N802)</f>
        <v>6.5235164387228969E-2</v>
      </c>
      <c r="P802" s="15">
        <f t="shared" si="151"/>
        <v>-583.51607537036921</v>
      </c>
      <c r="Q802" s="18">
        <f t="shared" si="152"/>
        <v>1.6210076573788858E-4</v>
      </c>
      <c r="R802" s="15">
        <f>SUM($Q$8:Q803)</f>
        <v>2.773928501631082E-2</v>
      </c>
      <c r="S802" s="15">
        <f t="shared" si="153"/>
        <v>69.902998241103262</v>
      </c>
    </row>
    <row r="803" spans="2:19" x14ac:dyDescent="0.25">
      <c r="B803" s="4" t="s">
        <v>39</v>
      </c>
      <c r="C803" s="4">
        <v>795</v>
      </c>
      <c r="D803" s="4">
        <v>206</v>
      </c>
      <c r="E803" s="10">
        <v>59.7</v>
      </c>
      <c r="F803" s="15">
        <f t="shared" si="154"/>
        <v>-1.2361111111111109</v>
      </c>
      <c r="G803" s="15">
        <f t="shared" si="155"/>
        <v>-4.4499999999999993</v>
      </c>
      <c r="H803" s="15">
        <f t="shared" si="144"/>
        <v>9908.1</v>
      </c>
      <c r="I803">
        <f t="shared" si="145"/>
        <v>-1248.4722222222219</v>
      </c>
      <c r="J803">
        <f t="shared" si="146"/>
        <v>123.85125000000001</v>
      </c>
      <c r="K803">
        <f t="shared" si="147"/>
        <v>106.30756446666663</v>
      </c>
      <c r="L803" s="15">
        <f t="shared" si="148"/>
        <v>-1018.3134077555553</v>
      </c>
      <c r="M803" s="17">
        <f t="shared" si="149"/>
        <v>-60793.310443006652</v>
      </c>
      <c r="N803" s="18">
        <f t="shared" si="150"/>
        <v>0</v>
      </c>
      <c r="O803" s="15">
        <f>SUM($N$8:N803)</f>
        <v>6.5235164387228969E-2</v>
      </c>
      <c r="P803" s="15">
        <f t="shared" si="151"/>
        <v>-1018.3134077555553</v>
      </c>
      <c r="Q803" s="18">
        <f t="shared" si="152"/>
        <v>2.8288746467449328E-4</v>
      </c>
      <c r="R803" s="15">
        <f>SUM($Q$8:Q804)</f>
        <v>2.8085456420313994E-2</v>
      </c>
      <c r="S803" s="15">
        <f t="shared" si="153"/>
        <v>70.775350179191264</v>
      </c>
    </row>
    <row r="804" spans="2:19" x14ac:dyDescent="0.25">
      <c r="B804" s="4" t="s">
        <v>39</v>
      </c>
      <c r="C804" s="4">
        <v>796</v>
      </c>
      <c r="D804" s="4">
        <v>207</v>
      </c>
      <c r="E804" s="10">
        <v>54.6</v>
      </c>
      <c r="F804" s="15">
        <f t="shared" si="154"/>
        <v>-1.4444444444444453</v>
      </c>
      <c r="G804" s="15">
        <f t="shared" si="155"/>
        <v>-5.2000000000000028</v>
      </c>
      <c r="H804" s="15">
        <f t="shared" si="144"/>
        <v>9908.1</v>
      </c>
      <c r="I804">
        <f t="shared" si="145"/>
        <v>-1458.8888888888898</v>
      </c>
      <c r="J804">
        <f t="shared" si="146"/>
        <v>123.85125000000001</v>
      </c>
      <c r="K804">
        <f t="shared" si="147"/>
        <v>88.920273866666648</v>
      </c>
      <c r="L804" s="15">
        <f t="shared" si="148"/>
        <v>-1246.1173650222231</v>
      </c>
      <c r="M804" s="17">
        <f t="shared" si="149"/>
        <v>-68038.008130213377</v>
      </c>
      <c r="N804" s="18">
        <f t="shared" si="150"/>
        <v>0</v>
      </c>
      <c r="O804" s="15">
        <f>SUM($N$8:N804)</f>
        <v>6.5235164387228969E-2</v>
      </c>
      <c r="P804" s="15">
        <f t="shared" si="151"/>
        <v>-1246.1173650222231</v>
      </c>
      <c r="Q804" s="18">
        <f t="shared" si="152"/>
        <v>3.4617140400317357E-4</v>
      </c>
      <c r="R804" s="15">
        <f>SUM($Q$8:Q805)</f>
        <v>2.840891228888431E-2</v>
      </c>
      <c r="S804" s="15">
        <f t="shared" si="153"/>
        <v>71.590458967988454</v>
      </c>
    </row>
    <row r="805" spans="2:19" x14ac:dyDescent="0.25">
      <c r="B805" s="4" t="s">
        <v>39</v>
      </c>
      <c r="C805" s="4">
        <v>797</v>
      </c>
      <c r="D805" s="4">
        <v>208</v>
      </c>
      <c r="E805" s="10">
        <v>49.3</v>
      </c>
      <c r="F805" s="15">
        <f t="shared" si="154"/>
        <v>-1.3472222222222225</v>
      </c>
      <c r="G805" s="15">
        <f t="shared" si="155"/>
        <v>-4.8500000000000014</v>
      </c>
      <c r="H805" s="15">
        <f t="shared" si="144"/>
        <v>9908.1</v>
      </c>
      <c r="I805">
        <f t="shared" si="145"/>
        <v>-1360.6944444444448</v>
      </c>
      <c r="J805">
        <f t="shared" si="146"/>
        <v>123.85125000000001</v>
      </c>
      <c r="K805">
        <f t="shared" si="147"/>
        <v>72.495215429629596</v>
      </c>
      <c r="L805" s="15">
        <f t="shared" si="148"/>
        <v>-1164.3479790148151</v>
      </c>
      <c r="M805" s="17">
        <f t="shared" si="149"/>
        <v>-57402.355365430383</v>
      </c>
      <c r="N805" s="18">
        <f t="shared" si="150"/>
        <v>0</v>
      </c>
      <c r="O805" s="15">
        <f>SUM($N$8:N805)</f>
        <v>6.5235164387228969E-2</v>
      </c>
      <c r="P805" s="15">
        <f t="shared" si="151"/>
        <v>-1164.3479790148151</v>
      </c>
      <c r="Q805" s="18">
        <f t="shared" si="152"/>
        <v>3.2345586857031566E-4</v>
      </c>
      <c r="R805" s="15">
        <f>SUM($Q$8:Q806)</f>
        <v>2.8630585811024439E-2</v>
      </c>
      <c r="S805" s="15">
        <f t="shared" si="153"/>
        <v>72.149076243781579</v>
      </c>
    </row>
    <row r="806" spans="2:19" x14ac:dyDescent="0.25">
      <c r="B806" s="4" t="s">
        <v>39</v>
      </c>
      <c r="C806" s="4">
        <v>798</v>
      </c>
      <c r="D806" s="4">
        <v>209</v>
      </c>
      <c r="E806" s="10">
        <v>44.9</v>
      </c>
      <c r="F806" s="15">
        <f t="shared" si="154"/>
        <v>-0.97222222222222221</v>
      </c>
      <c r="G806" s="15">
        <f t="shared" si="155"/>
        <v>-3.5</v>
      </c>
      <c r="H806" s="15">
        <f t="shared" si="144"/>
        <v>9908.1</v>
      </c>
      <c r="I806">
        <f t="shared" si="145"/>
        <v>-981.94444444444446</v>
      </c>
      <c r="J806">
        <f t="shared" si="146"/>
        <v>123.85125000000001</v>
      </c>
      <c r="K806">
        <f t="shared" si="147"/>
        <v>60.132351607407386</v>
      </c>
      <c r="L806" s="15">
        <f t="shared" si="148"/>
        <v>-797.96084283703703</v>
      </c>
      <c r="M806" s="17">
        <f t="shared" si="149"/>
        <v>-35828.441843382963</v>
      </c>
      <c r="N806" s="18">
        <f t="shared" si="150"/>
        <v>0</v>
      </c>
      <c r="O806" s="15">
        <f>SUM($N$8:N806)</f>
        <v>6.5235164387228969E-2</v>
      </c>
      <c r="P806" s="15">
        <f t="shared" si="151"/>
        <v>-797.96084283703703</v>
      </c>
      <c r="Q806" s="18">
        <f t="shared" si="152"/>
        <v>2.2167352214012891E-4</v>
      </c>
      <c r="R806" s="15">
        <f>SUM($Q$8:Q807)</f>
        <v>2.8717745863943732E-2</v>
      </c>
      <c r="S806" s="15">
        <f t="shared" si="153"/>
        <v>72.368719577138208</v>
      </c>
    </row>
    <row r="807" spans="2:19" x14ac:dyDescent="0.25">
      <c r="B807" s="4" t="s">
        <v>39</v>
      </c>
      <c r="C807" s="4">
        <v>799</v>
      </c>
      <c r="D807" s="4">
        <v>210</v>
      </c>
      <c r="E807" s="10">
        <v>42.3</v>
      </c>
      <c r="F807" s="15">
        <f t="shared" si="154"/>
        <v>-0.4861111111111111</v>
      </c>
      <c r="G807" s="15">
        <f t="shared" si="155"/>
        <v>-1.75</v>
      </c>
      <c r="H807" s="15">
        <f t="shared" si="144"/>
        <v>9908.1</v>
      </c>
      <c r="I807">
        <f t="shared" si="145"/>
        <v>-490.97222222222223</v>
      </c>
      <c r="J807">
        <f t="shared" si="146"/>
        <v>123.85125000000001</v>
      </c>
      <c r="K807">
        <f t="shared" si="147"/>
        <v>53.36988179999998</v>
      </c>
      <c r="L807" s="15">
        <f t="shared" si="148"/>
        <v>-313.75109042222221</v>
      </c>
      <c r="M807" s="17">
        <f t="shared" si="149"/>
        <v>-13271.671124859999</v>
      </c>
      <c r="N807" s="18">
        <f t="shared" si="150"/>
        <v>0</v>
      </c>
      <c r="O807" s="15">
        <f>SUM($N$8:N807)</f>
        <v>6.5235164387228969E-2</v>
      </c>
      <c r="P807" s="15">
        <f t="shared" si="151"/>
        <v>-313.75109042222221</v>
      </c>
      <c r="Q807" s="18">
        <f t="shared" si="152"/>
        <v>8.7160052919293336E-5</v>
      </c>
      <c r="R807" s="15">
        <f>SUM($Q$8:Q808)</f>
        <v>2.8717745863943732E-2</v>
      </c>
      <c r="S807" s="15">
        <f t="shared" si="153"/>
        <v>72.368719577138208</v>
      </c>
    </row>
    <row r="808" spans="2:19" x14ac:dyDescent="0.25">
      <c r="B808" s="4" t="s">
        <v>39</v>
      </c>
      <c r="C808" s="4">
        <v>800</v>
      </c>
      <c r="D808" s="4">
        <v>211</v>
      </c>
      <c r="E808" s="10">
        <v>41.4</v>
      </c>
      <c r="F808" s="15">
        <f t="shared" si="154"/>
        <v>-0.1388888888888889</v>
      </c>
      <c r="G808" s="15">
        <f t="shared" si="155"/>
        <v>-0.5</v>
      </c>
      <c r="H808" s="15">
        <f t="shared" si="144"/>
        <v>9908.1</v>
      </c>
      <c r="I808">
        <f t="shared" si="145"/>
        <v>-140.27777777777777</v>
      </c>
      <c r="J808">
        <f t="shared" si="146"/>
        <v>123.85125000000001</v>
      </c>
      <c r="K808">
        <f t="shared" si="147"/>
        <v>51.122983199999993</v>
      </c>
      <c r="L808" s="15">
        <f t="shared" si="148"/>
        <v>34.696455422222243</v>
      </c>
      <c r="M808" s="17">
        <f t="shared" si="149"/>
        <v>1436.4332544800009</v>
      </c>
      <c r="N808" s="18">
        <f t="shared" si="150"/>
        <v>9.6386753162933389E-6</v>
      </c>
      <c r="O808" s="15">
        <f>SUM($N$8:N808)</f>
        <v>6.5244803062545265E-2</v>
      </c>
      <c r="P808" s="15" t="str">
        <f t="shared" si="151"/>
        <v>0</v>
      </c>
      <c r="Q808" s="18">
        <f t="shared" si="152"/>
        <v>0</v>
      </c>
      <c r="R808" s="15">
        <f>SUM($Q$8:Q809)</f>
        <v>2.8717745863943732E-2</v>
      </c>
      <c r="S808" s="15">
        <f t="shared" si="153"/>
        <v>72.368719577138208</v>
      </c>
    </row>
    <row r="809" spans="2:19" x14ac:dyDescent="0.25">
      <c r="B809" s="4" t="s">
        <v>39</v>
      </c>
      <c r="C809" s="4">
        <v>801</v>
      </c>
      <c r="D809" s="4">
        <v>212</v>
      </c>
      <c r="E809" s="10">
        <v>41.3</v>
      </c>
      <c r="F809" s="15">
        <f t="shared" si="154"/>
        <v>9.7222222222222612E-2</v>
      </c>
      <c r="G809" s="15">
        <f t="shared" si="155"/>
        <v>0.35000000000000142</v>
      </c>
      <c r="H809" s="15">
        <f t="shared" si="144"/>
        <v>9908.1</v>
      </c>
      <c r="I809">
        <f t="shared" si="145"/>
        <v>98.194444444444841</v>
      </c>
      <c r="J809">
        <f t="shared" si="146"/>
        <v>123.85125000000001</v>
      </c>
      <c r="K809">
        <f t="shared" si="147"/>
        <v>50.876310540740725</v>
      </c>
      <c r="L809" s="15">
        <f t="shared" si="148"/>
        <v>272.92200498518559</v>
      </c>
      <c r="M809" s="17">
        <f t="shared" si="149"/>
        <v>11271.678805888165</v>
      </c>
      <c r="N809" s="18">
        <f t="shared" si="150"/>
        <v>7.5817732984884563E-5</v>
      </c>
      <c r="O809" s="15">
        <f>SUM($N$8:N809)</f>
        <v>6.5320620795530152E-2</v>
      </c>
      <c r="P809" s="15" t="str">
        <f t="shared" si="151"/>
        <v>0</v>
      </c>
      <c r="Q809" s="18">
        <f t="shared" si="152"/>
        <v>0</v>
      </c>
      <c r="R809" s="15">
        <f>SUM($Q$8:Q810)</f>
        <v>2.8717745863943732E-2</v>
      </c>
      <c r="S809" s="15">
        <f t="shared" si="153"/>
        <v>72.368719577138208</v>
      </c>
    </row>
    <row r="810" spans="2:19" x14ac:dyDescent="0.25">
      <c r="B810" s="4" t="s">
        <v>39</v>
      </c>
      <c r="C810" s="4">
        <v>802</v>
      </c>
      <c r="D810" s="4">
        <v>213</v>
      </c>
      <c r="E810" s="10">
        <v>42.1</v>
      </c>
      <c r="F810" s="15">
        <f t="shared" si="154"/>
        <v>0.47222222222222299</v>
      </c>
      <c r="G810" s="15">
        <f t="shared" si="155"/>
        <v>1.7000000000000028</v>
      </c>
      <c r="H810" s="15">
        <f t="shared" si="144"/>
        <v>9908.1</v>
      </c>
      <c r="I810">
        <f t="shared" si="145"/>
        <v>476.9444444444452</v>
      </c>
      <c r="J810">
        <f t="shared" si="146"/>
        <v>123.85125000000001</v>
      </c>
      <c r="K810">
        <f t="shared" si="147"/>
        <v>52.866395162962959</v>
      </c>
      <c r="L810" s="15">
        <f t="shared" si="148"/>
        <v>653.66208960740823</v>
      </c>
      <c r="M810" s="17">
        <f t="shared" si="149"/>
        <v>27519.173972471886</v>
      </c>
      <c r="N810" s="18">
        <f t="shared" si="150"/>
        <v>1.8158732849293802E-4</v>
      </c>
      <c r="O810" s="15">
        <f>SUM($N$8:N810)</f>
        <v>6.550220812402309E-2</v>
      </c>
      <c r="P810" s="15" t="str">
        <f t="shared" si="151"/>
        <v>0</v>
      </c>
      <c r="Q810" s="18">
        <f t="shared" si="152"/>
        <v>0</v>
      </c>
      <c r="R810" s="15">
        <f>SUM($Q$8:Q811)</f>
        <v>2.8717745863943732E-2</v>
      </c>
      <c r="S810" s="15">
        <f t="shared" si="153"/>
        <v>72.368719577138208</v>
      </c>
    </row>
    <row r="811" spans="2:19" x14ac:dyDescent="0.25">
      <c r="B811" s="4" t="s">
        <v>39</v>
      </c>
      <c r="C811" s="4">
        <v>803</v>
      </c>
      <c r="D811" s="4">
        <v>214</v>
      </c>
      <c r="E811" s="10">
        <v>44.7</v>
      </c>
      <c r="F811" s="15">
        <f t="shared" si="154"/>
        <v>0.87499999999999956</v>
      </c>
      <c r="G811" s="15">
        <f t="shared" si="155"/>
        <v>3.1499999999999986</v>
      </c>
      <c r="H811" s="15">
        <f t="shared" si="144"/>
        <v>9908.1</v>
      </c>
      <c r="I811">
        <f t="shared" si="145"/>
        <v>883.74999999999955</v>
      </c>
      <c r="J811">
        <f t="shared" si="146"/>
        <v>123.85125000000001</v>
      </c>
      <c r="K811">
        <f t="shared" si="147"/>
        <v>59.597844466666672</v>
      </c>
      <c r="L811" s="15">
        <f t="shared" si="148"/>
        <v>1067.1990944666663</v>
      </c>
      <c r="M811" s="17">
        <f t="shared" si="149"/>
        <v>47703.799522659989</v>
      </c>
      <c r="N811" s="18">
        <f t="shared" si="150"/>
        <v>2.9646790844283991E-4</v>
      </c>
      <c r="O811" s="15">
        <f>SUM($N$8:N811)</f>
        <v>6.5798676032465933E-2</v>
      </c>
      <c r="P811" s="15" t="str">
        <f t="shared" si="151"/>
        <v>0</v>
      </c>
      <c r="Q811" s="18">
        <f t="shared" si="152"/>
        <v>0</v>
      </c>
      <c r="R811" s="15">
        <f>SUM($Q$8:Q812)</f>
        <v>2.8717745863943732E-2</v>
      </c>
      <c r="S811" s="15">
        <f t="shared" si="153"/>
        <v>72.368719577138208</v>
      </c>
    </row>
    <row r="812" spans="2:19" x14ac:dyDescent="0.25">
      <c r="B812" s="4" t="s">
        <v>39</v>
      </c>
      <c r="C812" s="4">
        <v>804</v>
      </c>
      <c r="D812" s="4">
        <v>215</v>
      </c>
      <c r="E812" s="10">
        <v>48.4</v>
      </c>
      <c r="F812" s="15">
        <f t="shared" si="154"/>
        <v>0.93055555555555491</v>
      </c>
      <c r="G812" s="15">
        <f t="shared" si="155"/>
        <v>3.3499999999999979</v>
      </c>
      <c r="H812" s="15">
        <f t="shared" si="144"/>
        <v>9908.1</v>
      </c>
      <c r="I812">
        <f t="shared" si="145"/>
        <v>939.86111111111052</v>
      </c>
      <c r="J812">
        <f t="shared" si="146"/>
        <v>123.85125000000001</v>
      </c>
      <c r="K812">
        <f t="shared" si="147"/>
        <v>69.872491496296263</v>
      </c>
      <c r="L812" s="15">
        <f t="shared" si="148"/>
        <v>1133.5848526074069</v>
      </c>
      <c r="M812" s="17">
        <f t="shared" si="149"/>
        <v>54865.506866198491</v>
      </c>
      <c r="N812" s="18">
        <f t="shared" si="150"/>
        <v>3.1490987205433764E-4</v>
      </c>
      <c r="O812" s="15">
        <f>SUM($N$8:N812)</f>
        <v>6.6113585904520267E-2</v>
      </c>
      <c r="P812" s="15" t="str">
        <f t="shared" si="151"/>
        <v>0</v>
      </c>
      <c r="Q812" s="18">
        <f t="shared" si="152"/>
        <v>0</v>
      </c>
      <c r="R812" s="15">
        <f>SUM($Q$8:Q813)</f>
        <v>2.8717745863943732E-2</v>
      </c>
      <c r="S812" s="15">
        <f t="shared" si="153"/>
        <v>72.368719577138208</v>
      </c>
    </row>
    <row r="813" spans="2:19" x14ac:dyDescent="0.25">
      <c r="B813" s="4" t="s">
        <v>39</v>
      </c>
      <c r="C813" s="4">
        <v>805</v>
      </c>
      <c r="D813" s="4">
        <v>216</v>
      </c>
      <c r="E813" s="10">
        <v>51.4</v>
      </c>
      <c r="F813" s="15">
        <f t="shared" si="154"/>
        <v>0.59722222222222276</v>
      </c>
      <c r="G813" s="15">
        <f t="shared" si="155"/>
        <v>2.1500000000000021</v>
      </c>
      <c r="H813" s="15">
        <f t="shared" si="144"/>
        <v>9908.1</v>
      </c>
      <c r="I813">
        <f t="shared" si="145"/>
        <v>603.19444444444503</v>
      </c>
      <c r="J813">
        <f t="shared" si="146"/>
        <v>123.85125000000001</v>
      </c>
      <c r="K813">
        <f t="shared" si="147"/>
        <v>78.802817274074044</v>
      </c>
      <c r="L813" s="15">
        <f t="shared" si="148"/>
        <v>805.84851171851915</v>
      </c>
      <c r="M813" s="17">
        <f t="shared" si="149"/>
        <v>41420.613502331886</v>
      </c>
      <c r="N813" s="18">
        <f t="shared" si="150"/>
        <v>2.2386471655540464E-4</v>
      </c>
      <c r="O813" s="15">
        <f>SUM($N$8:N813)</f>
        <v>6.6337450621075669E-2</v>
      </c>
      <c r="P813" s="15" t="str">
        <f t="shared" si="151"/>
        <v>0</v>
      </c>
      <c r="Q813" s="18">
        <f t="shared" si="152"/>
        <v>0</v>
      </c>
      <c r="R813" s="15">
        <f>SUM($Q$8:Q814)</f>
        <v>2.8717745863943732E-2</v>
      </c>
      <c r="S813" s="15">
        <f t="shared" si="153"/>
        <v>72.368719577138208</v>
      </c>
    </row>
    <row r="814" spans="2:19" x14ac:dyDescent="0.25">
      <c r="B814" s="4" t="s">
        <v>39</v>
      </c>
      <c r="C814" s="4">
        <v>806</v>
      </c>
      <c r="D814" s="4">
        <v>217</v>
      </c>
      <c r="E814" s="10">
        <v>52.7</v>
      </c>
      <c r="F814" s="15">
        <f t="shared" si="154"/>
        <v>0.2222222222222224</v>
      </c>
      <c r="G814" s="15">
        <f t="shared" si="155"/>
        <v>0.80000000000000071</v>
      </c>
      <c r="H814" s="15">
        <f t="shared" si="144"/>
        <v>9908.1</v>
      </c>
      <c r="I814">
        <f t="shared" si="145"/>
        <v>224.44444444444463</v>
      </c>
      <c r="J814">
        <f t="shared" si="146"/>
        <v>123.85125000000001</v>
      </c>
      <c r="K814">
        <f t="shared" si="147"/>
        <v>82.839360318518516</v>
      </c>
      <c r="L814" s="15">
        <f t="shared" si="148"/>
        <v>431.13505476296314</v>
      </c>
      <c r="M814" s="17">
        <f t="shared" si="149"/>
        <v>22720.817386008159</v>
      </c>
      <c r="N814" s="18">
        <f t="shared" si="150"/>
        <v>1.1976931821315117E-4</v>
      </c>
      <c r="O814" s="15">
        <f>SUM($N$8:N814)</f>
        <v>6.6457219939288825E-2</v>
      </c>
      <c r="P814" s="15" t="str">
        <f t="shared" si="151"/>
        <v>0</v>
      </c>
      <c r="Q814" s="18">
        <f t="shared" si="152"/>
        <v>0</v>
      </c>
      <c r="R814" s="15">
        <f>SUM($Q$8:Q815)</f>
        <v>2.8717745863943732E-2</v>
      </c>
      <c r="S814" s="15">
        <f t="shared" si="153"/>
        <v>72.368719577138208</v>
      </c>
    </row>
    <row r="815" spans="2:19" x14ac:dyDescent="0.25">
      <c r="B815" s="4" t="s">
        <v>39</v>
      </c>
      <c r="C815" s="4">
        <v>807</v>
      </c>
      <c r="D815" s="4">
        <v>218</v>
      </c>
      <c r="E815" s="10">
        <v>53</v>
      </c>
      <c r="F815" s="15">
        <f t="shared" si="154"/>
        <v>-2.7777777777778172E-2</v>
      </c>
      <c r="G815" s="15">
        <f t="shared" si="155"/>
        <v>-0.10000000000000142</v>
      </c>
      <c r="H815" s="15">
        <f t="shared" si="144"/>
        <v>9908.1</v>
      </c>
      <c r="I815">
        <f t="shared" si="145"/>
        <v>-28.055555555555955</v>
      </c>
      <c r="J815">
        <f t="shared" si="146"/>
        <v>123.85125000000001</v>
      </c>
      <c r="K815">
        <f t="shared" si="147"/>
        <v>83.785187407407378</v>
      </c>
      <c r="L815" s="15">
        <f t="shared" si="148"/>
        <v>179.58088185185142</v>
      </c>
      <c r="M815" s="17">
        <f t="shared" si="149"/>
        <v>9517.7867381481246</v>
      </c>
      <c r="N815" s="18">
        <f t="shared" si="150"/>
        <v>4.9887568978444328E-5</v>
      </c>
      <c r="O815" s="15">
        <f>SUM($N$8:N815)</f>
        <v>6.6507107508267271E-2</v>
      </c>
      <c r="P815" s="15" t="str">
        <f t="shared" si="151"/>
        <v>0</v>
      </c>
      <c r="Q815" s="18">
        <f t="shared" si="152"/>
        <v>0</v>
      </c>
      <c r="R815" s="15">
        <f>SUM($Q$8:Q816)</f>
        <v>2.8726749134302065E-2</v>
      </c>
      <c r="S815" s="15">
        <f t="shared" si="153"/>
        <v>72.391407818441195</v>
      </c>
    </row>
    <row r="816" spans="2:19" x14ac:dyDescent="0.25">
      <c r="B816" s="4" t="s">
        <v>39</v>
      </c>
      <c r="C816" s="4">
        <v>808</v>
      </c>
      <c r="D816" s="4">
        <v>219</v>
      </c>
      <c r="E816" s="10">
        <v>52.5</v>
      </c>
      <c r="F816" s="15">
        <f t="shared" si="154"/>
        <v>-0.23611111111111149</v>
      </c>
      <c r="G816" s="15">
        <f t="shared" si="155"/>
        <v>-0.85000000000000142</v>
      </c>
      <c r="H816" s="15">
        <f t="shared" si="144"/>
        <v>9908.1</v>
      </c>
      <c r="I816">
        <f t="shared" si="145"/>
        <v>-238.4722222222226</v>
      </c>
      <c r="J816">
        <f t="shared" si="146"/>
        <v>123.85125000000001</v>
      </c>
      <c r="K816">
        <f t="shared" si="147"/>
        <v>82.211791666666642</v>
      </c>
      <c r="L816" s="15">
        <f t="shared" si="148"/>
        <v>-32.409180555555935</v>
      </c>
      <c r="M816" s="17">
        <f t="shared" si="149"/>
        <v>-1701.4819791666866</v>
      </c>
      <c r="N816" s="18">
        <f t="shared" si="150"/>
        <v>0</v>
      </c>
      <c r="O816" s="15">
        <f>SUM($N$8:N816)</f>
        <v>6.6507107508267271E-2</v>
      </c>
      <c r="P816" s="15">
        <f t="shared" si="151"/>
        <v>-32.409180555555935</v>
      </c>
      <c r="Q816" s="18">
        <f t="shared" si="152"/>
        <v>9.0032703583334397E-6</v>
      </c>
      <c r="R816" s="15">
        <f>SUM($Q$8:Q817)</f>
        <v>2.8779650598852291E-2</v>
      </c>
      <c r="S816" s="15">
        <f t="shared" si="153"/>
        <v>72.524719509107769</v>
      </c>
    </row>
    <row r="817" spans="2:19" x14ac:dyDescent="0.25">
      <c r="B817" s="4" t="s">
        <v>39</v>
      </c>
      <c r="C817" s="4">
        <v>809</v>
      </c>
      <c r="D817" s="4">
        <v>220</v>
      </c>
      <c r="E817" s="10">
        <v>51.3</v>
      </c>
      <c r="F817" s="15">
        <f t="shared" si="154"/>
        <v>-0.38888888888888851</v>
      </c>
      <c r="G817" s="15">
        <f t="shared" si="155"/>
        <v>-1.3999999999999986</v>
      </c>
      <c r="H817" s="15">
        <f t="shared" si="144"/>
        <v>9908.1</v>
      </c>
      <c r="I817">
        <f t="shared" si="145"/>
        <v>-392.77777777777737</v>
      </c>
      <c r="J817">
        <f t="shared" si="146"/>
        <v>123.85125000000001</v>
      </c>
      <c r="K817">
        <f t="shared" si="147"/>
        <v>78.496489799999964</v>
      </c>
      <c r="L817" s="15">
        <f t="shared" si="148"/>
        <v>-190.4300379777774</v>
      </c>
      <c r="M817" s="17">
        <f t="shared" si="149"/>
        <v>-9769.0609482599793</v>
      </c>
      <c r="N817" s="18">
        <f t="shared" si="150"/>
        <v>0</v>
      </c>
      <c r="O817" s="15">
        <f>SUM($N$8:N817)</f>
        <v>6.6507107508267271E-2</v>
      </c>
      <c r="P817" s="15">
        <f t="shared" si="151"/>
        <v>-190.4300379777774</v>
      </c>
      <c r="Q817" s="18">
        <f t="shared" si="152"/>
        <v>5.2901464550226568E-5</v>
      </c>
      <c r="R817" s="15">
        <f>SUM($Q$8:Q818)</f>
        <v>2.8876757173026339E-2</v>
      </c>
      <c r="S817" s="15">
        <f t="shared" si="153"/>
        <v>72.769428076026372</v>
      </c>
    </row>
    <row r="818" spans="2:19" x14ac:dyDescent="0.25">
      <c r="B818" s="4" t="s">
        <v>39</v>
      </c>
      <c r="C818" s="4">
        <v>810</v>
      </c>
      <c r="D818" s="4">
        <v>221</v>
      </c>
      <c r="E818" s="10">
        <v>49.7</v>
      </c>
      <c r="F818" s="15">
        <f t="shared" si="154"/>
        <v>-0.54166666666666641</v>
      </c>
      <c r="G818" s="15">
        <f t="shared" si="155"/>
        <v>-1.9499999999999993</v>
      </c>
      <c r="H818" s="15">
        <f t="shared" si="144"/>
        <v>9908.1</v>
      </c>
      <c r="I818">
        <f t="shared" si="145"/>
        <v>-547.08333333333303</v>
      </c>
      <c r="J818">
        <f t="shared" si="146"/>
        <v>123.85125000000001</v>
      </c>
      <c r="K818">
        <f t="shared" si="147"/>
        <v>73.67638076296295</v>
      </c>
      <c r="L818" s="15">
        <f t="shared" si="148"/>
        <v>-349.55570257037004</v>
      </c>
      <c r="M818" s="17">
        <f t="shared" si="149"/>
        <v>-17372.918417747391</v>
      </c>
      <c r="N818" s="18">
        <f t="shared" si="150"/>
        <v>0</v>
      </c>
      <c r="O818" s="15">
        <f>SUM($N$8:N818)</f>
        <v>6.6507107508267271E-2</v>
      </c>
      <c r="P818" s="15">
        <f t="shared" si="151"/>
        <v>-349.55570257037004</v>
      </c>
      <c r="Q818" s="18">
        <f t="shared" si="152"/>
        <v>9.7106574174048803E-5</v>
      </c>
      <c r="R818" s="15">
        <f>SUM($Q$8:Q819)</f>
        <v>2.9057549521590578E-2</v>
      </c>
      <c r="S818" s="15">
        <f t="shared" si="153"/>
        <v>73.225024794408256</v>
      </c>
    </row>
    <row r="819" spans="2:19" x14ac:dyDescent="0.25">
      <c r="B819" s="4" t="s">
        <v>39</v>
      </c>
      <c r="C819" s="4">
        <v>811</v>
      </c>
      <c r="D819" s="4">
        <v>222</v>
      </c>
      <c r="E819" s="10">
        <v>47.4</v>
      </c>
      <c r="F819" s="15">
        <f t="shared" si="154"/>
        <v>-0.83333333333333326</v>
      </c>
      <c r="G819" s="15">
        <f t="shared" si="155"/>
        <v>-3</v>
      </c>
      <c r="H819" s="15">
        <f t="shared" si="144"/>
        <v>9908.1</v>
      </c>
      <c r="I819">
        <f t="shared" si="145"/>
        <v>-841.66666666666663</v>
      </c>
      <c r="J819">
        <f t="shared" si="146"/>
        <v>123.85125000000001</v>
      </c>
      <c r="K819">
        <f t="shared" si="147"/>
        <v>67.015025866666647</v>
      </c>
      <c r="L819" s="15">
        <f t="shared" si="148"/>
        <v>-650.80039079999995</v>
      </c>
      <c r="M819" s="17">
        <f t="shared" si="149"/>
        <v>-30847.938523919998</v>
      </c>
      <c r="N819" s="18">
        <f t="shared" si="150"/>
        <v>0</v>
      </c>
      <c r="O819" s="15">
        <f>SUM($N$8:N819)</f>
        <v>6.6507107508267271E-2</v>
      </c>
      <c r="P819" s="15">
        <f t="shared" si="151"/>
        <v>-650.80039079999995</v>
      </c>
      <c r="Q819" s="18">
        <f t="shared" si="152"/>
        <v>1.8079234856423998E-4</v>
      </c>
      <c r="R819" s="15">
        <f>SUM($Q$8:Q820)</f>
        <v>2.9307382433635027E-2</v>
      </c>
      <c r="S819" s="15">
        <f t="shared" si="153"/>
        <v>73.854603732760268</v>
      </c>
    </row>
    <row r="820" spans="2:19" x14ac:dyDescent="0.25">
      <c r="B820" s="4" t="s">
        <v>39</v>
      </c>
      <c r="C820" s="4">
        <v>812</v>
      </c>
      <c r="D820" s="4">
        <v>223</v>
      </c>
      <c r="E820" s="10">
        <v>43.7</v>
      </c>
      <c r="F820" s="15">
        <f t="shared" si="154"/>
        <v>-1.0694444444444438</v>
      </c>
      <c r="G820" s="15">
        <f t="shared" si="155"/>
        <v>-3.8499999999999979</v>
      </c>
      <c r="H820" s="15">
        <f t="shared" si="144"/>
        <v>9908.1</v>
      </c>
      <c r="I820">
        <f t="shared" si="145"/>
        <v>-1080.1388888888882</v>
      </c>
      <c r="J820">
        <f t="shared" si="146"/>
        <v>123.85125000000001</v>
      </c>
      <c r="K820">
        <f t="shared" si="147"/>
        <v>56.961101651851841</v>
      </c>
      <c r="L820" s="15">
        <f t="shared" si="148"/>
        <v>-899.3265372370364</v>
      </c>
      <c r="M820" s="17">
        <f t="shared" si="149"/>
        <v>-39300.569677258492</v>
      </c>
      <c r="N820" s="18">
        <f t="shared" si="150"/>
        <v>0</v>
      </c>
      <c r="O820" s="15">
        <f>SUM($N$8:N820)</f>
        <v>6.6507107508267271E-2</v>
      </c>
      <c r="P820" s="15">
        <f t="shared" si="151"/>
        <v>-899.3265372370364</v>
      </c>
      <c r="Q820" s="18">
        <f t="shared" si="152"/>
        <v>2.4983291204444872E-4</v>
      </c>
      <c r="R820" s="15">
        <f>SUM($Q$8:Q821)</f>
        <v>2.9579464156553076E-2</v>
      </c>
      <c r="S820" s="15">
        <f t="shared" si="153"/>
        <v>74.540249674513746</v>
      </c>
    </row>
    <row r="821" spans="2:19" x14ac:dyDescent="0.25">
      <c r="B821" s="4" t="s">
        <v>39</v>
      </c>
      <c r="C821" s="4">
        <v>813</v>
      </c>
      <c r="D821" s="4">
        <v>224</v>
      </c>
      <c r="E821" s="10">
        <v>39.700000000000003</v>
      </c>
      <c r="F821" s="15">
        <f t="shared" si="154"/>
        <v>-1.1388888888888893</v>
      </c>
      <c r="G821" s="15">
        <f t="shared" si="155"/>
        <v>-4.1000000000000014</v>
      </c>
      <c r="H821" s="15">
        <f t="shared" si="144"/>
        <v>9908.1</v>
      </c>
      <c r="I821">
        <f t="shared" si="145"/>
        <v>-1150.2777777777783</v>
      </c>
      <c r="J821">
        <f t="shared" si="146"/>
        <v>123.85125000000001</v>
      </c>
      <c r="K821">
        <f t="shared" si="147"/>
        <v>47.010678540740734</v>
      </c>
      <c r="L821" s="15">
        <f t="shared" si="148"/>
        <v>-979.41584923703749</v>
      </c>
      <c r="M821" s="17">
        <f t="shared" si="149"/>
        <v>-38882.809214710389</v>
      </c>
      <c r="N821" s="18">
        <f t="shared" si="150"/>
        <v>0</v>
      </c>
      <c r="O821" s="15">
        <f>SUM($N$8:N821)</f>
        <v>6.6507107508267271E-2</v>
      </c>
      <c r="P821" s="15">
        <f t="shared" si="151"/>
        <v>-979.41584923703749</v>
      </c>
      <c r="Q821" s="18">
        <f t="shared" si="152"/>
        <v>2.7208172291804902E-4</v>
      </c>
      <c r="R821" s="15">
        <f>SUM($Q$8:Q822)</f>
        <v>2.9869750613362965E-2</v>
      </c>
      <c r="S821" s="15">
        <f t="shared" si="153"/>
        <v>75.271771545674667</v>
      </c>
    </row>
    <row r="822" spans="2:19" x14ac:dyDescent="0.25">
      <c r="B822" s="4" t="s">
        <v>39</v>
      </c>
      <c r="C822" s="4">
        <v>814</v>
      </c>
      <c r="D822" s="4">
        <v>225</v>
      </c>
      <c r="E822" s="10">
        <v>35.5</v>
      </c>
      <c r="F822" s="15">
        <f t="shared" si="154"/>
        <v>-1.1944444444444446</v>
      </c>
      <c r="G822" s="15">
        <f t="shared" si="155"/>
        <v>-4.3000000000000007</v>
      </c>
      <c r="H822" s="15">
        <f t="shared" si="144"/>
        <v>9908.1</v>
      </c>
      <c r="I822">
        <f t="shared" si="145"/>
        <v>-1206.3888888888891</v>
      </c>
      <c r="J822">
        <f t="shared" si="146"/>
        <v>123.85125000000001</v>
      </c>
      <c r="K822">
        <f t="shared" si="147"/>
        <v>37.589990185185172</v>
      </c>
      <c r="L822" s="15">
        <f t="shared" si="148"/>
        <v>-1044.9476487037041</v>
      </c>
      <c r="M822" s="17">
        <f t="shared" si="149"/>
        <v>-37095.641528981498</v>
      </c>
      <c r="N822" s="18">
        <f t="shared" si="150"/>
        <v>0</v>
      </c>
      <c r="O822" s="15">
        <f>SUM($N$8:N822)</f>
        <v>6.6507107508267271E-2</v>
      </c>
      <c r="P822" s="15">
        <f t="shared" si="151"/>
        <v>-1044.9476487037041</v>
      </c>
      <c r="Q822" s="18">
        <f t="shared" si="152"/>
        <v>2.9028645680988902E-4</v>
      </c>
      <c r="R822" s="15">
        <f>SUM($Q$8:Q823)</f>
        <v>3.0185846715371892E-2</v>
      </c>
      <c r="S822" s="15">
        <f t="shared" si="153"/>
        <v>76.068333722737165</v>
      </c>
    </row>
    <row r="823" spans="2:19" x14ac:dyDescent="0.25">
      <c r="B823" s="4" t="s">
        <v>39</v>
      </c>
      <c r="C823" s="4">
        <v>815</v>
      </c>
      <c r="D823" s="4">
        <v>226</v>
      </c>
      <c r="E823" s="10">
        <v>31.1</v>
      </c>
      <c r="F823" s="15">
        <f t="shared" si="154"/>
        <v>-1.2777777777777777</v>
      </c>
      <c r="G823" s="15">
        <f t="shared" si="155"/>
        <v>-4.5999999999999996</v>
      </c>
      <c r="H823" s="15">
        <f t="shared" si="144"/>
        <v>9908.1</v>
      </c>
      <c r="I823">
        <f t="shared" si="145"/>
        <v>-1290.5555555555554</v>
      </c>
      <c r="J823">
        <f t="shared" si="146"/>
        <v>123.85125000000001</v>
      </c>
      <c r="K823">
        <f t="shared" si="147"/>
        <v>28.849366718518517</v>
      </c>
      <c r="L823" s="15">
        <f t="shared" si="148"/>
        <v>-1137.854938837037</v>
      </c>
      <c r="M823" s="17">
        <f t="shared" si="149"/>
        <v>-35387.288597831852</v>
      </c>
      <c r="N823" s="18">
        <f t="shared" si="150"/>
        <v>0</v>
      </c>
      <c r="O823" s="15">
        <f>SUM($N$8:N823)</f>
        <v>6.6507107508267271E-2</v>
      </c>
      <c r="P823" s="15">
        <f t="shared" si="151"/>
        <v>-1137.854938837037</v>
      </c>
      <c r="Q823" s="18">
        <f t="shared" si="152"/>
        <v>3.160961020089289E-4</v>
      </c>
      <c r="R823" s="15">
        <f>SUM($Q$8:Q824)</f>
        <v>3.0504225790917674E-2</v>
      </c>
      <c r="S823" s="15">
        <f t="shared" si="153"/>
        <v>76.870648993112539</v>
      </c>
    </row>
    <row r="824" spans="2:19" x14ac:dyDescent="0.25">
      <c r="B824" s="4" t="s">
        <v>39</v>
      </c>
      <c r="C824" s="4">
        <v>816</v>
      </c>
      <c r="D824" s="4">
        <v>227</v>
      </c>
      <c r="E824" s="10">
        <v>26.3</v>
      </c>
      <c r="F824" s="15">
        <f t="shared" si="154"/>
        <v>-1.2777777777777781</v>
      </c>
      <c r="G824" s="15">
        <f t="shared" si="155"/>
        <v>-4.6000000000000014</v>
      </c>
      <c r="H824" s="15">
        <f t="shared" si="144"/>
        <v>9908.1</v>
      </c>
      <c r="I824">
        <f t="shared" si="145"/>
        <v>-1290.5555555555559</v>
      </c>
      <c r="J824">
        <f t="shared" si="146"/>
        <v>123.85125000000001</v>
      </c>
      <c r="K824">
        <f t="shared" si="147"/>
        <v>20.631319429629624</v>
      </c>
      <c r="L824" s="15">
        <f t="shared" si="148"/>
        <v>-1146.0729861259263</v>
      </c>
      <c r="M824" s="17">
        <f t="shared" si="149"/>
        <v>-30141.719535111861</v>
      </c>
      <c r="N824" s="18">
        <f t="shared" si="150"/>
        <v>0</v>
      </c>
      <c r="O824" s="15">
        <f>SUM($N$8:N824)</f>
        <v>6.6507107508267271E-2</v>
      </c>
      <c r="P824" s="15">
        <f t="shared" si="151"/>
        <v>-1146.0729861259263</v>
      </c>
      <c r="Q824" s="18">
        <f t="shared" si="152"/>
        <v>3.1837907554578234E-4</v>
      </c>
      <c r="R824" s="15">
        <f>SUM($Q$8:Q825)</f>
        <v>3.0789289922748649E-2</v>
      </c>
      <c r="S824" s="15">
        <f t="shared" si="153"/>
        <v>77.589010605326592</v>
      </c>
    </row>
    <row r="825" spans="2:19" x14ac:dyDescent="0.25">
      <c r="B825" s="4" t="s">
        <v>39</v>
      </c>
      <c r="C825" s="4">
        <v>817</v>
      </c>
      <c r="D825" s="4">
        <v>228</v>
      </c>
      <c r="E825" s="10">
        <v>21.9</v>
      </c>
      <c r="F825" s="15">
        <f t="shared" si="154"/>
        <v>-1.1527777777777779</v>
      </c>
      <c r="G825" s="15">
        <f t="shared" si="155"/>
        <v>-4.1500000000000004</v>
      </c>
      <c r="H825" s="15">
        <f t="shared" si="144"/>
        <v>9908.1</v>
      </c>
      <c r="I825">
        <f t="shared" si="145"/>
        <v>-1164.3055555555557</v>
      </c>
      <c r="J825">
        <f t="shared" si="146"/>
        <v>123.85125000000001</v>
      </c>
      <c r="K825">
        <f t="shared" si="147"/>
        <v>14.305522866666664</v>
      </c>
      <c r="L825" s="15">
        <f t="shared" si="148"/>
        <v>-1026.148782688889</v>
      </c>
      <c r="M825" s="17">
        <f t="shared" si="149"/>
        <v>-22472.658340886668</v>
      </c>
      <c r="N825" s="18">
        <f t="shared" si="150"/>
        <v>0</v>
      </c>
      <c r="O825" s="15">
        <f>SUM($N$8:N825)</f>
        <v>6.6507107508267271E-2</v>
      </c>
      <c r="P825" s="15">
        <f t="shared" si="151"/>
        <v>-1026.148782688889</v>
      </c>
      <c r="Q825" s="18">
        <f t="shared" si="152"/>
        <v>2.850641318309734E-4</v>
      </c>
      <c r="R825" s="15">
        <f>SUM($Q$8:Q826)</f>
        <v>3.0943148280741316E-2</v>
      </c>
      <c r="S825" s="15">
        <f t="shared" si="153"/>
        <v>77.97673366746811</v>
      </c>
    </row>
    <row r="826" spans="2:19" x14ac:dyDescent="0.25">
      <c r="B826" s="5" t="s">
        <v>39</v>
      </c>
      <c r="C826" s="4">
        <v>818</v>
      </c>
      <c r="D826" s="4">
        <v>229</v>
      </c>
      <c r="E826" s="10">
        <v>18</v>
      </c>
      <c r="F826" s="15">
        <f t="shared" si="154"/>
        <v>-0.68055555555555536</v>
      </c>
      <c r="G826" s="15">
        <f t="shared" si="155"/>
        <v>-2.4499999999999993</v>
      </c>
      <c r="H826" s="15">
        <f t="shared" si="144"/>
        <v>9908.1</v>
      </c>
      <c r="I826">
        <f t="shared" si="145"/>
        <v>-687.36111111111086</v>
      </c>
      <c r="J826">
        <f t="shared" si="146"/>
        <v>123.85125000000001</v>
      </c>
      <c r="K826">
        <f t="shared" si="147"/>
        <v>9.6640799999999984</v>
      </c>
      <c r="L826" s="15">
        <f t="shared" si="148"/>
        <v>-553.84578111111091</v>
      </c>
      <c r="M826" s="17">
        <f t="shared" si="149"/>
        <v>-9969.2240599999968</v>
      </c>
      <c r="N826" s="18">
        <f t="shared" si="150"/>
        <v>0</v>
      </c>
      <c r="O826" s="15">
        <f>SUM($N$8:N826)</f>
        <v>6.6507107508267271E-2</v>
      </c>
      <c r="P826" s="15">
        <f t="shared" si="151"/>
        <v>-553.84578111111091</v>
      </c>
      <c r="Q826" s="18">
        <f t="shared" si="152"/>
        <v>1.5385835799266661E-4</v>
      </c>
      <c r="R826" s="15">
        <f>SUM($Q$8:Q827)</f>
        <v>3.0943148280741316E-2</v>
      </c>
      <c r="S826" s="15">
        <f t="shared" si="153"/>
        <v>77.97673366746811</v>
      </c>
    </row>
    <row r="827" spans="2:19" x14ac:dyDescent="0.25">
      <c r="B827" s="4" t="s">
        <v>39</v>
      </c>
      <c r="C827" s="4">
        <v>819</v>
      </c>
      <c r="D827" s="4">
        <v>230</v>
      </c>
      <c r="E827" s="10">
        <v>17</v>
      </c>
      <c r="F827" s="15">
        <f t="shared" si="154"/>
        <v>0</v>
      </c>
      <c r="G827" s="15">
        <f t="shared" si="155"/>
        <v>0</v>
      </c>
      <c r="H827" s="15">
        <f t="shared" si="144"/>
        <v>9908.1</v>
      </c>
      <c r="I827">
        <f t="shared" si="145"/>
        <v>0</v>
      </c>
      <c r="J827">
        <f t="shared" si="146"/>
        <v>123.85125000000001</v>
      </c>
      <c r="K827">
        <f t="shared" si="147"/>
        <v>8.6201207407407399</v>
      </c>
      <c r="L827" s="15">
        <f t="shared" si="148"/>
        <v>132.47137074074075</v>
      </c>
      <c r="M827" s="17">
        <f t="shared" si="149"/>
        <v>2252.0133025925929</v>
      </c>
      <c r="N827" s="18">
        <f t="shared" si="150"/>
        <v>3.6800546791777783E-5</v>
      </c>
      <c r="O827" s="15">
        <f>SUM($N$8:N827)</f>
        <v>6.6543908055059053E-2</v>
      </c>
      <c r="P827" s="15" t="str">
        <f t="shared" si="151"/>
        <v>0</v>
      </c>
      <c r="Q827" s="18">
        <f t="shared" si="152"/>
        <v>0</v>
      </c>
      <c r="R827" s="15">
        <f>SUM($Q$8:Q828)</f>
        <v>3.0943148280741316E-2</v>
      </c>
      <c r="S827" s="15">
        <f t="shared" si="153"/>
        <v>77.97673366746811</v>
      </c>
    </row>
    <row r="828" spans="2:19" x14ac:dyDescent="0.25">
      <c r="B828" s="4" t="s">
        <v>39</v>
      </c>
      <c r="C828" s="4">
        <v>820</v>
      </c>
      <c r="D828" s="4">
        <v>231</v>
      </c>
      <c r="E828" s="10">
        <v>18</v>
      </c>
      <c r="F828" s="15">
        <f t="shared" si="154"/>
        <v>0.61111111111111094</v>
      </c>
      <c r="G828" s="15">
        <f t="shared" si="155"/>
        <v>2.1999999999999993</v>
      </c>
      <c r="H828" s="15">
        <f t="shared" si="144"/>
        <v>9908.1</v>
      </c>
      <c r="I828">
        <f t="shared" si="145"/>
        <v>617.22222222222206</v>
      </c>
      <c r="J828">
        <f t="shared" si="146"/>
        <v>123.85125000000001</v>
      </c>
      <c r="K828">
        <f t="shared" si="147"/>
        <v>9.6640799999999984</v>
      </c>
      <c r="L828" s="15">
        <f t="shared" si="148"/>
        <v>750.73755222222212</v>
      </c>
      <c r="M828" s="17">
        <f t="shared" si="149"/>
        <v>13513.275939999998</v>
      </c>
      <c r="N828" s="18">
        <f t="shared" si="150"/>
        <v>2.0855489200733332E-4</v>
      </c>
      <c r="O828" s="15">
        <f>SUM($N$8:N828)</f>
        <v>6.6752462947066382E-2</v>
      </c>
      <c r="P828" s="15" t="str">
        <f t="shared" si="151"/>
        <v>0</v>
      </c>
      <c r="Q828" s="18">
        <f t="shared" si="152"/>
        <v>0</v>
      </c>
      <c r="R828" s="15">
        <f>SUM($Q$8:Q829)</f>
        <v>3.0943148280741316E-2</v>
      </c>
      <c r="S828" s="15">
        <f t="shared" si="153"/>
        <v>77.97673366746811</v>
      </c>
    </row>
    <row r="829" spans="2:19" x14ac:dyDescent="0.25">
      <c r="B829" s="4" t="s">
        <v>39</v>
      </c>
      <c r="C829" s="4">
        <v>821</v>
      </c>
      <c r="D829" s="4">
        <v>232</v>
      </c>
      <c r="E829" s="10">
        <v>21.4</v>
      </c>
      <c r="F829" s="15">
        <f t="shared" si="154"/>
        <v>0.94444444444444453</v>
      </c>
      <c r="G829" s="15">
        <f t="shared" si="155"/>
        <v>3.4000000000000004</v>
      </c>
      <c r="H829" s="15">
        <f t="shared" si="144"/>
        <v>9908.1</v>
      </c>
      <c r="I829">
        <f t="shared" si="145"/>
        <v>953.88888888888903</v>
      </c>
      <c r="J829">
        <f t="shared" si="146"/>
        <v>123.85125000000001</v>
      </c>
      <c r="K829">
        <f t="shared" si="147"/>
        <v>13.65975949629629</v>
      </c>
      <c r="L829" s="15">
        <f t="shared" si="148"/>
        <v>1091.3998983851852</v>
      </c>
      <c r="M829" s="17">
        <f t="shared" si="149"/>
        <v>23355.957825442962</v>
      </c>
      <c r="N829" s="18">
        <f t="shared" si="150"/>
        <v>3.0319089177140444E-4</v>
      </c>
      <c r="O829" s="15">
        <f>SUM($N$8:N829)</f>
        <v>6.7055653838837784E-2</v>
      </c>
      <c r="P829" s="15" t="str">
        <f t="shared" si="151"/>
        <v>0</v>
      </c>
      <c r="Q829" s="18">
        <f t="shared" si="152"/>
        <v>0</v>
      </c>
      <c r="R829" s="15">
        <f>SUM($Q$8:Q830)</f>
        <v>3.0943148280741316E-2</v>
      </c>
      <c r="S829" s="15">
        <f t="shared" si="153"/>
        <v>77.97673366746811</v>
      </c>
    </row>
    <row r="830" spans="2:19" x14ac:dyDescent="0.25">
      <c r="B830" s="4" t="s">
        <v>39</v>
      </c>
      <c r="C830" s="4">
        <v>822</v>
      </c>
      <c r="D830" s="4">
        <v>233</v>
      </c>
      <c r="E830" s="10">
        <v>24.8</v>
      </c>
      <c r="F830" s="15">
        <f t="shared" si="154"/>
        <v>0.90277777777777779</v>
      </c>
      <c r="G830" s="15">
        <f t="shared" si="155"/>
        <v>3.25</v>
      </c>
      <c r="H830" s="15">
        <f t="shared" si="144"/>
        <v>9908.1</v>
      </c>
      <c r="I830">
        <f t="shared" si="145"/>
        <v>911.80555555555554</v>
      </c>
      <c r="J830">
        <f t="shared" si="146"/>
        <v>123.85125000000001</v>
      </c>
      <c r="K830">
        <f t="shared" si="147"/>
        <v>18.345048651851851</v>
      </c>
      <c r="L830" s="15">
        <f t="shared" si="148"/>
        <v>1054.0018542074074</v>
      </c>
      <c r="M830" s="17">
        <f t="shared" si="149"/>
        <v>26139.245984343703</v>
      </c>
      <c r="N830" s="18">
        <f t="shared" si="150"/>
        <v>2.9280171509881781E-4</v>
      </c>
      <c r="O830" s="15">
        <f>SUM($N$8:N830)</f>
        <v>6.7348455553936606E-2</v>
      </c>
      <c r="P830" s="15" t="str">
        <f t="shared" si="151"/>
        <v>0</v>
      </c>
      <c r="Q830" s="18">
        <f t="shared" si="152"/>
        <v>0</v>
      </c>
      <c r="R830" s="15">
        <f>SUM($Q$8:Q831)</f>
        <v>3.0943148280741316E-2</v>
      </c>
      <c r="S830" s="15">
        <f t="shared" si="153"/>
        <v>77.97673366746811</v>
      </c>
    </row>
    <row r="831" spans="2:19" x14ac:dyDescent="0.25">
      <c r="B831" s="4" t="s">
        <v>39</v>
      </c>
      <c r="C831" s="4">
        <v>823</v>
      </c>
      <c r="D831" s="4">
        <v>234</v>
      </c>
      <c r="E831" s="10">
        <v>27.9</v>
      </c>
      <c r="F831" s="15">
        <f t="shared" si="154"/>
        <v>0.83333333333333326</v>
      </c>
      <c r="G831" s="15">
        <f t="shared" si="155"/>
        <v>3</v>
      </c>
      <c r="H831" s="15">
        <f t="shared" si="144"/>
        <v>9908.1</v>
      </c>
      <c r="I831">
        <f t="shared" si="145"/>
        <v>841.66666666666663</v>
      </c>
      <c r="J831">
        <f t="shared" si="146"/>
        <v>123.85125000000001</v>
      </c>
      <c r="K831">
        <f t="shared" si="147"/>
        <v>23.217952199999992</v>
      </c>
      <c r="L831" s="15">
        <f t="shared" si="148"/>
        <v>988.73586886666658</v>
      </c>
      <c r="M831" s="17">
        <f t="shared" si="149"/>
        <v>27585.730741379997</v>
      </c>
      <c r="N831" s="18">
        <f t="shared" si="150"/>
        <v>2.7467082437116001E-4</v>
      </c>
      <c r="O831" s="15">
        <f>SUM($N$8:N831)</f>
        <v>6.7623126378307766E-2</v>
      </c>
      <c r="P831" s="15" t="str">
        <f t="shared" si="151"/>
        <v>0</v>
      </c>
      <c r="Q831" s="18">
        <f t="shared" si="152"/>
        <v>0</v>
      </c>
      <c r="R831" s="15">
        <f>SUM($Q$8:Q832)</f>
        <v>3.0943148280741316E-2</v>
      </c>
      <c r="S831" s="15">
        <f t="shared" si="153"/>
        <v>77.97673366746811</v>
      </c>
    </row>
    <row r="832" spans="2:19" x14ac:dyDescent="0.25">
      <c r="B832" s="4" t="s">
        <v>39</v>
      </c>
      <c r="C832" s="4">
        <v>824</v>
      </c>
      <c r="D832" s="4">
        <v>235</v>
      </c>
      <c r="E832" s="10">
        <v>30.8</v>
      </c>
      <c r="F832" s="15">
        <f t="shared" si="154"/>
        <v>0.70833333333333348</v>
      </c>
      <c r="G832" s="15">
        <f t="shared" si="155"/>
        <v>2.5500000000000007</v>
      </c>
      <c r="H832" s="15">
        <f t="shared" si="144"/>
        <v>9908.1</v>
      </c>
      <c r="I832">
        <f t="shared" si="145"/>
        <v>715.41666666666686</v>
      </c>
      <c r="J832">
        <f t="shared" si="146"/>
        <v>123.85125000000001</v>
      </c>
      <c r="K832">
        <f t="shared" si="147"/>
        <v>28.295471762962958</v>
      </c>
      <c r="L832" s="15">
        <f t="shared" si="148"/>
        <v>867.56338842962987</v>
      </c>
      <c r="M832" s="17">
        <f t="shared" si="149"/>
        <v>26720.952363632601</v>
      </c>
      <c r="N832" s="18">
        <f t="shared" si="150"/>
        <v>2.410091093057512E-4</v>
      </c>
      <c r="O832" s="15">
        <f>SUM($N$8:N832)</f>
        <v>6.7864135487613511E-2</v>
      </c>
      <c r="P832" s="15" t="str">
        <f t="shared" si="151"/>
        <v>0</v>
      </c>
      <c r="Q832" s="18">
        <f t="shared" si="152"/>
        <v>0</v>
      </c>
      <c r="R832" s="15">
        <f>SUM($Q$8:Q833)</f>
        <v>3.0943148280741316E-2</v>
      </c>
      <c r="S832" s="15">
        <f t="shared" si="153"/>
        <v>77.97673366746811</v>
      </c>
    </row>
    <row r="833" spans="2:19" x14ac:dyDescent="0.25">
      <c r="B833" s="4" t="s">
        <v>39</v>
      </c>
      <c r="C833" s="4">
        <v>825</v>
      </c>
      <c r="D833" s="4">
        <v>236</v>
      </c>
      <c r="E833" s="10">
        <v>33</v>
      </c>
      <c r="F833" s="15">
        <f t="shared" si="154"/>
        <v>0.59722222222222232</v>
      </c>
      <c r="G833" s="15">
        <f t="shared" si="155"/>
        <v>2.1500000000000004</v>
      </c>
      <c r="H833" s="15">
        <f t="shared" si="144"/>
        <v>9908.1</v>
      </c>
      <c r="I833">
        <f t="shared" si="145"/>
        <v>603.19444444444457</v>
      </c>
      <c r="J833">
        <f t="shared" si="146"/>
        <v>123.85125000000001</v>
      </c>
      <c r="K833">
        <f t="shared" si="147"/>
        <v>32.482046666666662</v>
      </c>
      <c r="L833" s="15">
        <f t="shared" si="148"/>
        <v>759.52774111111125</v>
      </c>
      <c r="M833" s="17">
        <f t="shared" si="149"/>
        <v>25064.415456666673</v>
      </c>
      <c r="N833" s="18">
        <f t="shared" si="150"/>
        <v>2.1099680648066672E-4</v>
      </c>
      <c r="O833" s="15">
        <f>SUM($N$8:N833)</f>
        <v>6.8075132294094176E-2</v>
      </c>
      <c r="P833" s="15" t="str">
        <f t="shared" si="151"/>
        <v>0</v>
      </c>
      <c r="Q833" s="18">
        <f t="shared" si="152"/>
        <v>0</v>
      </c>
      <c r="R833" s="15">
        <f>SUM($Q$8:Q834)</f>
        <v>3.0943148280741316E-2</v>
      </c>
      <c r="S833" s="15">
        <f t="shared" si="153"/>
        <v>77.97673366746811</v>
      </c>
    </row>
    <row r="834" spans="2:19" x14ac:dyDescent="0.25">
      <c r="B834" s="4" t="s">
        <v>39</v>
      </c>
      <c r="C834" s="4">
        <v>826</v>
      </c>
      <c r="D834" s="4">
        <v>237</v>
      </c>
      <c r="E834" s="10">
        <v>35.1</v>
      </c>
      <c r="F834" s="15">
        <f t="shared" si="154"/>
        <v>0.56944444444444464</v>
      </c>
      <c r="G834" s="15">
        <f t="shared" si="155"/>
        <v>2.0500000000000007</v>
      </c>
      <c r="H834" s="15">
        <f t="shared" si="144"/>
        <v>9908.1</v>
      </c>
      <c r="I834">
        <f t="shared" si="145"/>
        <v>575.13888888888914</v>
      </c>
      <c r="J834">
        <f t="shared" si="146"/>
        <v>123.85125000000001</v>
      </c>
      <c r="K834">
        <f t="shared" si="147"/>
        <v>36.747664199999996</v>
      </c>
      <c r="L834" s="15">
        <f t="shared" si="148"/>
        <v>735.73780308888911</v>
      </c>
      <c r="M834" s="17">
        <f t="shared" si="149"/>
        <v>25824.396888420008</v>
      </c>
      <c r="N834" s="18">
        <f t="shared" si="150"/>
        <v>2.0438796169809341E-4</v>
      </c>
      <c r="O834" s="15">
        <f>SUM($N$8:N834)</f>
        <v>6.8279520255792273E-2</v>
      </c>
      <c r="P834" s="15" t="str">
        <f t="shared" si="151"/>
        <v>0</v>
      </c>
      <c r="Q834" s="18">
        <f t="shared" si="152"/>
        <v>0</v>
      </c>
      <c r="R834" s="15">
        <f>SUM($Q$8:Q835)</f>
        <v>3.0943148280741316E-2</v>
      </c>
      <c r="S834" s="15">
        <f t="shared" si="153"/>
        <v>77.97673366746811</v>
      </c>
    </row>
    <row r="835" spans="2:19" x14ac:dyDescent="0.25">
      <c r="B835" s="4" t="s">
        <v>39</v>
      </c>
      <c r="C835" s="4">
        <v>827</v>
      </c>
      <c r="D835" s="4">
        <v>238</v>
      </c>
      <c r="E835" s="10">
        <v>37.1</v>
      </c>
      <c r="F835" s="15">
        <f t="shared" si="154"/>
        <v>0.52777777777777735</v>
      </c>
      <c r="G835" s="15">
        <f t="shared" si="155"/>
        <v>1.8999999999999986</v>
      </c>
      <c r="H835" s="15">
        <f t="shared" si="144"/>
        <v>9908.1</v>
      </c>
      <c r="I835">
        <f t="shared" si="145"/>
        <v>533.05555555555509</v>
      </c>
      <c r="J835">
        <f t="shared" si="146"/>
        <v>123.85125000000001</v>
      </c>
      <c r="K835">
        <f t="shared" si="147"/>
        <v>41.05474182962962</v>
      </c>
      <c r="L835" s="15">
        <f t="shared" si="148"/>
        <v>697.96154738518476</v>
      </c>
      <c r="M835" s="17">
        <f t="shared" si="149"/>
        <v>25894.373407990355</v>
      </c>
      <c r="N835" s="18">
        <f t="shared" si="150"/>
        <v>1.9389371786360433E-4</v>
      </c>
      <c r="O835" s="15">
        <f>SUM($N$8:N835)</f>
        <v>6.8473413973655875E-2</v>
      </c>
      <c r="P835" s="15" t="str">
        <f t="shared" si="151"/>
        <v>0</v>
      </c>
      <c r="Q835" s="18">
        <f t="shared" si="152"/>
        <v>0</v>
      </c>
      <c r="R835" s="15">
        <f>SUM($Q$8:Q836)</f>
        <v>3.0943148280741316E-2</v>
      </c>
      <c r="S835" s="15">
        <f t="shared" si="153"/>
        <v>77.97673366746811</v>
      </c>
    </row>
    <row r="836" spans="2:19" x14ac:dyDescent="0.25">
      <c r="B836" s="4" t="s">
        <v>39</v>
      </c>
      <c r="C836" s="4">
        <v>828</v>
      </c>
      <c r="D836" s="4">
        <v>239</v>
      </c>
      <c r="E836" s="10">
        <v>38.9</v>
      </c>
      <c r="F836" s="15">
        <f t="shared" si="154"/>
        <v>0.59722222222222177</v>
      </c>
      <c r="G836" s="15">
        <f t="shared" si="155"/>
        <v>2.1499999999999986</v>
      </c>
      <c r="H836" s="15">
        <f t="shared" si="144"/>
        <v>9908.1</v>
      </c>
      <c r="I836">
        <f t="shared" si="145"/>
        <v>603.194444444444</v>
      </c>
      <c r="J836">
        <f t="shared" si="146"/>
        <v>123.85125000000001</v>
      </c>
      <c r="K836">
        <f t="shared" si="147"/>
        <v>45.135131162962956</v>
      </c>
      <c r="L836" s="15">
        <f t="shared" si="148"/>
        <v>772.18082560740697</v>
      </c>
      <c r="M836" s="17">
        <f t="shared" si="149"/>
        <v>30037.834116128131</v>
      </c>
      <c r="N836" s="18">
        <f t="shared" si="150"/>
        <v>2.1451183335373765E-4</v>
      </c>
      <c r="O836" s="15">
        <f>SUM($N$8:N836)</f>
        <v>6.8687925807009609E-2</v>
      </c>
      <c r="P836" s="15" t="str">
        <f t="shared" si="151"/>
        <v>0</v>
      </c>
      <c r="Q836" s="18">
        <f t="shared" si="152"/>
        <v>0</v>
      </c>
      <c r="R836" s="15">
        <f>SUM($Q$8:Q837)</f>
        <v>3.0943148280741316E-2</v>
      </c>
      <c r="S836" s="15">
        <f t="shared" si="153"/>
        <v>77.97673366746811</v>
      </c>
    </row>
    <row r="837" spans="2:19" x14ac:dyDescent="0.25">
      <c r="B837" s="4" t="s">
        <v>39</v>
      </c>
      <c r="C837" s="4">
        <v>829</v>
      </c>
      <c r="D837" s="4">
        <v>240</v>
      </c>
      <c r="E837" s="10">
        <v>41.4</v>
      </c>
      <c r="F837" s="15">
        <f t="shared" si="154"/>
        <v>0.70833333333333348</v>
      </c>
      <c r="G837" s="15">
        <f t="shared" si="155"/>
        <v>2.5500000000000007</v>
      </c>
      <c r="H837" s="15">
        <f t="shared" si="144"/>
        <v>9908.1</v>
      </c>
      <c r="I837">
        <f t="shared" si="145"/>
        <v>715.41666666666686</v>
      </c>
      <c r="J837">
        <f t="shared" si="146"/>
        <v>123.85125000000001</v>
      </c>
      <c r="K837">
        <f t="shared" si="147"/>
        <v>51.122983199999993</v>
      </c>
      <c r="L837" s="15">
        <f t="shared" si="148"/>
        <v>890.39089986666681</v>
      </c>
      <c r="M837" s="17">
        <f t="shared" si="149"/>
        <v>36862.183254480005</v>
      </c>
      <c r="N837" s="18">
        <f t="shared" si="150"/>
        <v>2.4735059198296007E-4</v>
      </c>
      <c r="O837" s="15">
        <f>SUM($N$8:N837)</f>
        <v>6.8935276398992565E-2</v>
      </c>
      <c r="P837" s="15" t="str">
        <f t="shared" si="151"/>
        <v>0</v>
      </c>
      <c r="Q837" s="18">
        <f t="shared" si="152"/>
        <v>0</v>
      </c>
      <c r="R837" s="15">
        <f>SUM($Q$8:Q838)</f>
        <v>3.0943148280741316E-2</v>
      </c>
      <c r="S837" s="15">
        <f t="shared" si="153"/>
        <v>77.97673366746811</v>
      </c>
    </row>
    <row r="838" spans="2:19" x14ac:dyDescent="0.25">
      <c r="B838" s="4" t="s">
        <v>39</v>
      </c>
      <c r="C838" s="4">
        <v>830</v>
      </c>
      <c r="D838" s="4">
        <v>241</v>
      </c>
      <c r="E838" s="10">
        <v>44</v>
      </c>
      <c r="F838" s="15">
        <f t="shared" si="154"/>
        <v>0.68055555555555536</v>
      </c>
      <c r="G838" s="15">
        <f t="shared" si="155"/>
        <v>2.4499999999999993</v>
      </c>
      <c r="H838" s="15">
        <f t="shared" si="144"/>
        <v>9908.1</v>
      </c>
      <c r="I838">
        <f t="shared" si="145"/>
        <v>687.36111111111086</v>
      </c>
      <c r="J838">
        <f t="shared" si="146"/>
        <v>123.85125000000001</v>
      </c>
      <c r="K838">
        <f t="shared" si="147"/>
        <v>57.745860740740731</v>
      </c>
      <c r="L838" s="15">
        <f t="shared" si="148"/>
        <v>868.95822185185159</v>
      </c>
      <c r="M838" s="17">
        <f t="shared" si="149"/>
        <v>38234.161761481468</v>
      </c>
      <c r="N838" s="18">
        <f t="shared" si="150"/>
        <v>2.4139659403044439E-4</v>
      </c>
      <c r="O838" s="15">
        <f>SUM($N$8:N838)</f>
        <v>6.9176672993023006E-2</v>
      </c>
      <c r="P838" s="15" t="str">
        <f t="shared" si="151"/>
        <v>0</v>
      </c>
      <c r="Q838" s="18">
        <f t="shared" si="152"/>
        <v>0</v>
      </c>
      <c r="R838" s="15">
        <f>SUM($Q$8:Q839)</f>
        <v>3.0943148280741316E-2</v>
      </c>
      <c r="S838" s="15">
        <f t="shared" si="153"/>
        <v>77.97673366746811</v>
      </c>
    </row>
    <row r="839" spans="2:19" x14ac:dyDescent="0.25">
      <c r="B839" s="4" t="s">
        <v>39</v>
      </c>
      <c r="C839" s="4">
        <v>831</v>
      </c>
      <c r="D839" s="4">
        <v>242</v>
      </c>
      <c r="E839" s="10">
        <v>46.3</v>
      </c>
      <c r="F839" s="15">
        <f t="shared" si="154"/>
        <v>0.51388888888888928</v>
      </c>
      <c r="G839" s="15">
        <f t="shared" si="155"/>
        <v>1.8500000000000014</v>
      </c>
      <c r="H839" s="15">
        <f t="shared" si="144"/>
        <v>9908.1</v>
      </c>
      <c r="I839">
        <f t="shared" si="145"/>
        <v>519.02777777777817</v>
      </c>
      <c r="J839">
        <f t="shared" si="146"/>
        <v>123.85125000000001</v>
      </c>
      <c r="K839">
        <f t="shared" si="147"/>
        <v>63.940714985185174</v>
      </c>
      <c r="L839" s="15">
        <f t="shared" si="148"/>
        <v>706.81974276296341</v>
      </c>
      <c r="M839" s="17">
        <f t="shared" si="149"/>
        <v>32725.754089925205</v>
      </c>
      <c r="N839" s="18">
        <f t="shared" si="150"/>
        <v>1.9635452453955124E-4</v>
      </c>
      <c r="O839" s="15">
        <f>SUM($N$8:N839)</f>
        <v>6.9373027517562552E-2</v>
      </c>
      <c r="P839" s="15" t="str">
        <f t="shared" si="151"/>
        <v>0</v>
      </c>
      <c r="Q839" s="18">
        <f t="shared" si="152"/>
        <v>0</v>
      </c>
      <c r="R839" s="15">
        <f>SUM($Q$8:Q840)</f>
        <v>3.0943148280741316E-2</v>
      </c>
      <c r="S839" s="15">
        <f t="shared" si="153"/>
        <v>77.97673366746811</v>
      </c>
    </row>
    <row r="840" spans="2:19" x14ac:dyDescent="0.25">
      <c r="B840" s="4" t="s">
        <v>39</v>
      </c>
      <c r="C840" s="4">
        <v>832</v>
      </c>
      <c r="D840" s="4">
        <v>243</v>
      </c>
      <c r="E840" s="10">
        <v>47.7</v>
      </c>
      <c r="F840" s="15">
        <f t="shared" si="154"/>
        <v>0.26388888888888967</v>
      </c>
      <c r="G840" s="15">
        <f t="shared" si="155"/>
        <v>0.95000000000000284</v>
      </c>
      <c r="H840" s="15">
        <f t="shared" si="144"/>
        <v>9908.1</v>
      </c>
      <c r="I840">
        <f t="shared" si="145"/>
        <v>266.52777777777857</v>
      </c>
      <c r="J840">
        <f t="shared" si="146"/>
        <v>123.85125000000001</v>
      </c>
      <c r="K840">
        <f t="shared" si="147"/>
        <v>67.866001799999992</v>
      </c>
      <c r="L840" s="15">
        <f t="shared" si="148"/>
        <v>458.24502957777855</v>
      </c>
      <c r="M840" s="17">
        <f t="shared" si="149"/>
        <v>21858.287910860039</v>
      </c>
      <c r="N840" s="18">
        <f t="shared" si="150"/>
        <v>1.2730046921670689E-4</v>
      </c>
      <c r="O840" s="15">
        <f>SUM($N$8:N840)</f>
        <v>6.9500327986779256E-2</v>
      </c>
      <c r="P840" s="15" t="str">
        <f t="shared" si="151"/>
        <v>0</v>
      </c>
      <c r="Q840" s="18">
        <f t="shared" si="152"/>
        <v>0</v>
      </c>
      <c r="R840" s="15">
        <f>SUM($Q$8:Q841)</f>
        <v>3.0943148280741316E-2</v>
      </c>
      <c r="S840" s="15">
        <f t="shared" si="153"/>
        <v>77.97673366746811</v>
      </c>
    </row>
    <row r="841" spans="2:19" x14ac:dyDescent="0.25">
      <c r="B841" s="4" t="s">
        <v>39</v>
      </c>
      <c r="C841" s="4">
        <v>833</v>
      </c>
      <c r="D841" s="4">
        <v>244</v>
      </c>
      <c r="E841" s="10">
        <v>48.2</v>
      </c>
      <c r="F841" s="15">
        <f t="shared" si="154"/>
        <v>0.1388888888888889</v>
      </c>
      <c r="G841" s="15">
        <f t="shared" si="155"/>
        <v>0.5</v>
      </c>
      <c r="H841" s="15">
        <f t="shared" ref="H841:H904" si="156">1010*9.81</f>
        <v>9908.1</v>
      </c>
      <c r="I841">
        <f t="shared" ref="I841:I904" si="157">(1010*F841)</f>
        <v>140.27777777777777</v>
      </c>
      <c r="J841">
        <f t="shared" ref="J841:J904" si="158">0.0125*H841</f>
        <v>123.85125000000001</v>
      </c>
      <c r="K841">
        <f t="shared" ref="K841:K904" si="159">0.5*1.202*2.01*0.32*(E841/3.6)^2</f>
        <v>69.296225985185174</v>
      </c>
      <c r="L841" s="15">
        <f t="shared" ref="L841:L904" si="160">K841+J841+I841</f>
        <v>333.42525376296294</v>
      </c>
      <c r="M841" s="17">
        <f t="shared" ref="M841:M904" si="161">L841*E841</f>
        <v>16071.097231374815</v>
      </c>
      <c r="N841" s="18">
        <f t="shared" ref="N841:N904" si="162">IF(L841&lt;0,"0",L841)*0.0000002778</f>
        <v>9.2625535495351107E-5</v>
      </c>
      <c r="O841" s="15">
        <f>SUM($N$8:N841)</f>
        <v>6.9592953522274612E-2</v>
      </c>
      <c r="P841" s="15" t="str">
        <f t="shared" ref="P841:P904" si="163">IF(L841&gt;0,"0",L841)</f>
        <v>0</v>
      </c>
      <c r="Q841" s="18">
        <f t="shared" ref="Q841:Q904" si="164">(P841-(2*P841))*0.0000002778</f>
        <v>0</v>
      </c>
      <c r="R841" s="15">
        <f>SUM($Q$8:Q842)</f>
        <v>3.0943148280741316E-2</v>
      </c>
      <c r="S841" s="15">
        <f t="shared" ref="S841:S904" si="165">(R841*3600)*0.7</f>
        <v>77.97673366746811</v>
      </c>
    </row>
    <row r="842" spans="2:19" x14ac:dyDescent="0.25">
      <c r="B842" s="4" t="s">
        <v>39</v>
      </c>
      <c r="C842" s="4">
        <v>834</v>
      </c>
      <c r="D842" s="4">
        <v>245</v>
      </c>
      <c r="E842" s="10">
        <v>48.7</v>
      </c>
      <c r="F842" s="15">
        <f t="shared" ref="F842:F905" si="166">($E843-$E841)/2/3.6</f>
        <v>0.15277777777777699</v>
      </c>
      <c r="G842" s="15">
        <f t="shared" ref="G842:G905" si="167">($E843-$E841)/2</f>
        <v>0.54999999999999716</v>
      </c>
      <c r="H842" s="15">
        <f t="shared" si="156"/>
        <v>9908.1</v>
      </c>
      <c r="I842">
        <f t="shared" si="157"/>
        <v>154.30555555555475</v>
      </c>
      <c r="J842">
        <f t="shared" si="158"/>
        <v>123.85125000000001</v>
      </c>
      <c r="K842">
        <f t="shared" si="159"/>
        <v>70.741363874074068</v>
      </c>
      <c r="L842" s="15">
        <f t="shared" si="160"/>
        <v>348.89816942962881</v>
      </c>
      <c r="M842" s="17">
        <f t="shared" si="161"/>
        <v>16991.340851222925</v>
      </c>
      <c r="N842" s="18">
        <f t="shared" si="162"/>
        <v>9.6923911467550883E-5</v>
      </c>
      <c r="O842" s="15">
        <f>SUM($N$8:N842)</f>
        <v>6.9689877433742164E-2</v>
      </c>
      <c r="P842" s="15" t="str">
        <f t="shared" si="163"/>
        <v>0</v>
      </c>
      <c r="Q842" s="18">
        <f t="shared" si="164"/>
        <v>0</v>
      </c>
      <c r="R842" s="15">
        <f>SUM($Q$8:Q843)</f>
        <v>3.0943148280741316E-2</v>
      </c>
      <c r="S842" s="15">
        <f t="shared" si="165"/>
        <v>77.97673366746811</v>
      </c>
    </row>
    <row r="843" spans="2:19" x14ac:dyDescent="0.25">
      <c r="B843" s="4" t="s">
        <v>39</v>
      </c>
      <c r="C843" s="4">
        <v>835</v>
      </c>
      <c r="D843" s="4">
        <v>246</v>
      </c>
      <c r="E843" s="10">
        <v>49.3</v>
      </c>
      <c r="F843" s="15">
        <f t="shared" si="166"/>
        <v>0.15277777777777699</v>
      </c>
      <c r="G843" s="15">
        <f t="shared" si="167"/>
        <v>0.54999999999999716</v>
      </c>
      <c r="H843" s="15">
        <f t="shared" si="156"/>
        <v>9908.1</v>
      </c>
      <c r="I843">
        <f t="shared" si="157"/>
        <v>154.30555555555475</v>
      </c>
      <c r="J843">
        <f t="shared" si="158"/>
        <v>123.85125000000001</v>
      </c>
      <c r="K843">
        <f t="shared" si="159"/>
        <v>72.495215429629596</v>
      </c>
      <c r="L843" s="15">
        <f t="shared" si="160"/>
        <v>350.65202098518432</v>
      </c>
      <c r="M843" s="17">
        <f t="shared" si="161"/>
        <v>17287.144634569588</v>
      </c>
      <c r="N843" s="18">
        <f t="shared" si="162"/>
        <v>9.7411131429684213E-5</v>
      </c>
      <c r="O843" s="15">
        <f>SUM($N$8:N843)</f>
        <v>6.9787288565171843E-2</v>
      </c>
      <c r="P843" s="15" t="str">
        <f t="shared" si="163"/>
        <v>0</v>
      </c>
      <c r="Q843" s="18">
        <f t="shared" si="164"/>
        <v>0</v>
      </c>
      <c r="R843" s="15">
        <f>SUM($Q$8:Q844)</f>
        <v>3.0943148280741316E-2</v>
      </c>
      <c r="S843" s="15">
        <f t="shared" si="165"/>
        <v>77.97673366746811</v>
      </c>
    </row>
    <row r="844" spans="2:19" x14ac:dyDescent="0.25">
      <c r="B844" s="4" t="s">
        <v>39</v>
      </c>
      <c r="C844" s="4">
        <v>836</v>
      </c>
      <c r="D844" s="4">
        <v>247</v>
      </c>
      <c r="E844" s="10">
        <v>49.8</v>
      </c>
      <c r="F844" s="15">
        <f t="shared" si="166"/>
        <v>0.12500000000000078</v>
      </c>
      <c r="G844" s="15">
        <f t="shared" si="167"/>
        <v>0.45000000000000284</v>
      </c>
      <c r="H844" s="15">
        <f t="shared" si="156"/>
        <v>9908.1</v>
      </c>
      <c r="I844">
        <f t="shared" si="157"/>
        <v>126.25000000000078</v>
      </c>
      <c r="J844">
        <f t="shared" si="158"/>
        <v>123.85125000000001</v>
      </c>
      <c r="K844">
        <f t="shared" si="159"/>
        <v>73.973163466666648</v>
      </c>
      <c r="L844" s="15">
        <f t="shared" si="160"/>
        <v>324.07441346666747</v>
      </c>
      <c r="M844" s="17">
        <f t="shared" si="161"/>
        <v>16138.905790640039</v>
      </c>
      <c r="N844" s="18">
        <f t="shared" si="162"/>
        <v>9.0027872061040226E-5</v>
      </c>
      <c r="O844" s="15">
        <f>SUM($N$8:N844)</f>
        <v>6.9877316437232884E-2</v>
      </c>
      <c r="P844" s="15" t="str">
        <f t="shared" si="163"/>
        <v>0</v>
      </c>
      <c r="Q844" s="18">
        <f t="shared" si="164"/>
        <v>0</v>
      </c>
      <c r="R844" s="15">
        <f>SUM($Q$8:Q845)</f>
        <v>3.0943148280741316E-2</v>
      </c>
      <c r="S844" s="15">
        <f t="shared" si="165"/>
        <v>77.97673366746811</v>
      </c>
    </row>
    <row r="845" spans="2:19" x14ac:dyDescent="0.25">
      <c r="B845" s="4" t="s">
        <v>39</v>
      </c>
      <c r="C845" s="4">
        <v>837</v>
      </c>
      <c r="D845" s="4">
        <v>248</v>
      </c>
      <c r="E845" s="10">
        <v>50.2</v>
      </c>
      <c r="F845" s="15">
        <f t="shared" si="166"/>
        <v>0.15277777777777798</v>
      </c>
      <c r="G845" s="15">
        <f t="shared" si="167"/>
        <v>0.55000000000000071</v>
      </c>
      <c r="H845" s="15">
        <f t="shared" si="156"/>
        <v>9908.1</v>
      </c>
      <c r="I845">
        <f t="shared" si="157"/>
        <v>154.30555555555577</v>
      </c>
      <c r="J845">
        <f t="shared" si="158"/>
        <v>123.85125000000001</v>
      </c>
      <c r="K845">
        <f t="shared" si="159"/>
        <v>75.166259762962952</v>
      </c>
      <c r="L845" s="15">
        <f t="shared" si="160"/>
        <v>353.32306531851873</v>
      </c>
      <c r="M845" s="17">
        <f t="shared" si="161"/>
        <v>17736.817878989641</v>
      </c>
      <c r="N845" s="18">
        <f t="shared" si="162"/>
        <v>9.8153147545484504E-5</v>
      </c>
      <c r="O845" s="15">
        <f>SUM($N$8:N845)</f>
        <v>6.9975469584778363E-2</v>
      </c>
      <c r="P845" s="15" t="str">
        <f t="shared" si="163"/>
        <v>0</v>
      </c>
      <c r="Q845" s="18">
        <f t="shared" si="164"/>
        <v>0</v>
      </c>
      <c r="R845" s="15">
        <f>SUM($Q$8:Q846)</f>
        <v>3.0943148280741316E-2</v>
      </c>
      <c r="S845" s="15">
        <f t="shared" si="165"/>
        <v>77.97673366746811</v>
      </c>
    </row>
    <row r="846" spans="2:19" x14ac:dyDescent="0.25">
      <c r="B846" s="4" t="s">
        <v>39</v>
      </c>
      <c r="C846" s="4">
        <v>838</v>
      </c>
      <c r="D846" s="4">
        <v>249</v>
      </c>
      <c r="E846" s="10">
        <v>50.9</v>
      </c>
      <c r="F846" s="15">
        <f t="shared" si="166"/>
        <v>0.22222222222222143</v>
      </c>
      <c r="G846" s="15">
        <f t="shared" si="167"/>
        <v>0.79999999999999716</v>
      </c>
      <c r="H846" s="15">
        <f t="shared" si="156"/>
        <v>9908.1</v>
      </c>
      <c r="I846">
        <f t="shared" si="157"/>
        <v>224.44444444444366</v>
      </c>
      <c r="J846">
        <f t="shared" si="158"/>
        <v>123.85125000000001</v>
      </c>
      <c r="K846">
        <f t="shared" si="159"/>
        <v>77.277145385185165</v>
      </c>
      <c r="L846" s="15">
        <f t="shared" si="160"/>
        <v>425.57283982962883</v>
      </c>
      <c r="M846" s="17">
        <f t="shared" si="161"/>
        <v>21661.657547328108</v>
      </c>
      <c r="N846" s="18">
        <f t="shared" si="162"/>
        <v>1.182241349046709E-4</v>
      </c>
      <c r="O846" s="15">
        <f>SUM($N$8:N846)</f>
        <v>7.0093693719683034E-2</v>
      </c>
      <c r="P846" s="15" t="str">
        <f t="shared" si="163"/>
        <v>0</v>
      </c>
      <c r="Q846" s="18">
        <f t="shared" si="164"/>
        <v>0</v>
      </c>
      <c r="R846" s="15">
        <f>SUM($Q$8:Q847)</f>
        <v>3.0943148280741316E-2</v>
      </c>
      <c r="S846" s="15">
        <f t="shared" si="165"/>
        <v>77.97673366746811</v>
      </c>
    </row>
    <row r="847" spans="2:19" x14ac:dyDescent="0.25">
      <c r="B847" s="4" t="s">
        <v>39</v>
      </c>
      <c r="C847" s="4">
        <v>839</v>
      </c>
      <c r="D847" s="4">
        <v>250</v>
      </c>
      <c r="E847" s="10">
        <v>51.8</v>
      </c>
      <c r="F847" s="15">
        <f t="shared" si="166"/>
        <v>0.2222222222222224</v>
      </c>
      <c r="G847" s="15">
        <f t="shared" si="167"/>
        <v>0.80000000000000071</v>
      </c>
      <c r="H847" s="15">
        <f t="shared" si="156"/>
        <v>9908.1</v>
      </c>
      <c r="I847">
        <f t="shared" si="157"/>
        <v>224.44444444444463</v>
      </c>
      <c r="J847">
        <f t="shared" si="158"/>
        <v>123.85125000000001</v>
      </c>
      <c r="K847">
        <f t="shared" si="159"/>
        <v>80.034092651851822</v>
      </c>
      <c r="L847" s="15">
        <f t="shared" si="160"/>
        <v>428.32978709629646</v>
      </c>
      <c r="M847" s="17">
        <f t="shared" si="161"/>
        <v>22187.482971588157</v>
      </c>
      <c r="N847" s="18">
        <f t="shared" si="162"/>
        <v>1.1899001485535116E-4</v>
      </c>
      <c r="O847" s="15">
        <f>SUM($N$8:N847)</f>
        <v>7.0212683734538386E-2</v>
      </c>
      <c r="P847" s="15" t="str">
        <f t="shared" si="163"/>
        <v>0</v>
      </c>
      <c r="Q847" s="18">
        <f t="shared" si="164"/>
        <v>0</v>
      </c>
      <c r="R847" s="15">
        <f>SUM($Q$8:Q848)</f>
        <v>3.0943148280741316E-2</v>
      </c>
      <c r="S847" s="15">
        <f t="shared" si="165"/>
        <v>77.97673366746811</v>
      </c>
    </row>
    <row r="848" spans="2:19" x14ac:dyDescent="0.25">
      <c r="B848" s="4" t="s">
        <v>39</v>
      </c>
      <c r="C848" s="4">
        <v>840</v>
      </c>
      <c r="D848" s="4">
        <v>251</v>
      </c>
      <c r="E848" s="10">
        <v>52.5</v>
      </c>
      <c r="F848" s="15">
        <f t="shared" si="166"/>
        <v>0.20833333333333331</v>
      </c>
      <c r="G848" s="15">
        <f t="shared" si="167"/>
        <v>0.75</v>
      </c>
      <c r="H848" s="15">
        <f t="shared" si="156"/>
        <v>9908.1</v>
      </c>
      <c r="I848">
        <f t="shared" si="157"/>
        <v>210.41666666666666</v>
      </c>
      <c r="J848">
        <f t="shared" si="158"/>
        <v>123.85125000000001</v>
      </c>
      <c r="K848">
        <f t="shared" si="159"/>
        <v>82.211791666666642</v>
      </c>
      <c r="L848" s="15">
        <f t="shared" si="160"/>
        <v>416.47970833333329</v>
      </c>
      <c r="M848" s="17">
        <f t="shared" si="161"/>
        <v>21865.184687499997</v>
      </c>
      <c r="N848" s="18">
        <f t="shared" si="162"/>
        <v>1.15698062975E-4</v>
      </c>
      <c r="O848" s="15">
        <f>SUM($N$8:N848)</f>
        <v>7.0328381797513384E-2</v>
      </c>
      <c r="P848" s="15" t="str">
        <f t="shared" si="163"/>
        <v>0</v>
      </c>
      <c r="Q848" s="18">
        <f t="shared" si="164"/>
        <v>0</v>
      </c>
      <c r="R848" s="15">
        <f>SUM($Q$8:Q849)</f>
        <v>3.0943148280741316E-2</v>
      </c>
      <c r="S848" s="15">
        <f t="shared" si="165"/>
        <v>77.97673366746811</v>
      </c>
    </row>
    <row r="849" spans="2:19" x14ac:dyDescent="0.25">
      <c r="B849" s="4" t="s">
        <v>39</v>
      </c>
      <c r="C849" s="4">
        <v>841</v>
      </c>
      <c r="D849" s="4">
        <v>252</v>
      </c>
      <c r="E849" s="10">
        <v>53.3</v>
      </c>
      <c r="F849" s="15">
        <f t="shared" si="166"/>
        <v>0.27777777777777779</v>
      </c>
      <c r="G849" s="15">
        <f t="shared" si="167"/>
        <v>1</v>
      </c>
      <c r="H849" s="15">
        <f t="shared" si="156"/>
        <v>9908.1</v>
      </c>
      <c r="I849">
        <f t="shared" si="157"/>
        <v>280.55555555555554</v>
      </c>
      <c r="J849">
        <f t="shared" si="158"/>
        <v>123.85125000000001</v>
      </c>
      <c r="K849">
        <f t="shared" si="159"/>
        <v>84.736383429629598</v>
      </c>
      <c r="L849" s="15">
        <f t="shared" si="160"/>
        <v>489.14318898518513</v>
      </c>
      <c r="M849" s="17">
        <f t="shared" si="161"/>
        <v>26071.331972910368</v>
      </c>
      <c r="N849" s="18">
        <f t="shared" si="162"/>
        <v>1.3588397790008445E-4</v>
      </c>
      <c r="O849" s="15">
        <f>SUM($N$8:N849)</f>
        <v>7.0464265775413468E-2</v>
      </c>
      <c r="P849" s="15" t="str">
        <f t="shared" si="163"/>
        <v>0</v>
      </c>
      <c r="Q849" s="18">
        <f t="shared" si="164"/>
        <v>0</v>
      </c>
      <c r="R849" s="15">
        <f>SUM($Q$8:Q850)</f>
        <v>3.0943148280741316E-2</v>
      </c>
      <c r="S849" s="15">
        <f t="shared" si="165"/>
        <v>77.97673366746811</v>
      </c>
    </row>
    <row r="850" spans="2:19" x14ac:dyDescent="0.25">
      <c r="B850" s="4" t="s">
        <v>39</v>
      </c>
      <c r="C850" s="4">
        <v>842</v>
      </c>
      <c r="D850" s="4">
        <v>253</v>
      </c>
      <c r="E850" s="10">
        <v>54.5</v>
      </c>
      <c r="F850" s="15">
        <f t="shared" si="166"/>
        <v>0.33333333333333409</v>
      </c>
      <c r="G850" s="15">
        <f t="shared" si="167"/>
        <v>1.2000000000000028</v>
      </c>
      <c r="H850" s="15">
        <f t="shared" si="156"/>
        <v>9908.1</v>
      </c>
      <c r="I850">
        <f t="shared" si="157"/>
        <v>336.66666666666742</v>
      </c>
      <c r="J850">
        <f t="shared" si="158"/>
        <v>123.85125000000001</v>
      </c>
      <c r="K850">
        <f t="shared" si="159"/>
        <v>88.594856851851844</v>
      </c>
      <c r="L850" s="15">
        <f t="shared" si="160"/>
        <v>549.11277351851925</v>
      </c>
      <c r="M850" s="17">
        <f t="shared" si="161"/>
        <v>29926.6461567593</v>
      </c>
      <c r="N850" s="18">
        <f t="shared" si="162"/>
        <v>1.5254352848344466E-4</v>
      </c>
      <c r="O850" s="15">
        <f>SUM($N$8:N850)</f>
        <v>7.061680930389691E-2</v>
      </c>
      <c r="P850" s="15" t="str">
        <f t="shared" si="163"/>
        <v>0</v>
      </c>
      <c r="Q850" s="18">
        <f t="shared" si="164"/>
        <v>0</v>
      </c>
      <c r="R850" s="15">
        <f>SUM($Q$8:Q851)</f>
        <v>3.0943148280741316E-2</v>
      </c>
      <c r="S850" s="15">
        <f t="shared" si="165"/>
        <v>77.97673366746811</v>
      </c>
    </row>
    <row r="851" spans="2:19" x14ac:dyDescent="0.25">
      <c r="B851" s="4" t="s">
        <v>39</v>
      </c>
      <c r="C851" s="4">
        <v>843</v>
      </c>
      <c r="D851" s="4">
        <v>254</v>
      </c>
      <c r="E851" s="10">
        <v>55.7</v>
      </c>
      <c r="F851" s="15">
        <f t="shared" si="166"/>
        <v>0.27777777777777779</v>
      </c>
      <c r="G851" s="15">
        <f t="shared" si="167"/>
        <v>1</v>
      </c>
      <c r="H851" s="15">
        <f t="shared" si="156"/>
        <v>9908.1</v>
      </c>
      <c r="I851">
        <f t="shared" si="157"/>
        <v>280.55555555555554</v>
      </c>
      <c r="J851">
        <f t="shared" si="158"/>
        <v>123.85125000000001</v>
      </c>
      <c r="K851">
        <f t="shared" si="159"/>
        <v>92.539233207407406</v>
      </c>
      <c r="L851" s="15">
        <f t="shared" si="160"/>
        <v>496.94603876296298</v>
      </c>
      <c r="M851" s="17">
        <f t="shared" si="161"/>
        <v>27679.894359097041</v>
      </c>
      <c r="N851" s="18">
        <f t="shared" si="162"/>
        <v>1.3805160956835113E-4</v>
      </c>
      <c r="O851" s="15">
        <f>SUM($N$8:N851)</f>
        <v>7.0754860913465265E-2</v>
      </c>
      <c r="P851" s="15" t="str">
        <f t="shared" si="163"/>
        <v>0</v>
      </c>
      <c r="Q851" s="18">
        <f t="shared" si="164"/>
        <v>0</v>
      </c>
      <c r="R851" s="15">
        <f>SUM($Q$8:Q852)</f>
        <v>3.0943148280741316E-2</v>
      </c>
      <c r="S851" s="15">
        <f t="shared" si="165"/>
        <v>77.97673366746811</v>
      </c>
    </row>
    <row r="852" spans="2:19" x14ac:dyDescent="0.25">
      <c r="B852" s="4" t="s">
        <v>39</v>
      </c>
      <c r="C852" s="4">
        <v>844</v>
      </c>
      <c r="D852" s="4">
        <v>255</v>
      </c>
      <c r="E852" s="10">
        <v>56.5</v>
      </c>
      <c r="F852" s="15">
        <f t="shared" si="166"/>
        <v>0.15277777777777699</v>
      </c>
      <c r="G852" s="15">
        <f t="shared" si="167"/>
        <v>0.54999999999999716</v>
      </c>
      <c r="H852" s="15">
        <f t="shared" si="156"/>
        <v>9908.1</v>
      </c>
      <c r="I852">
        <f t="shared" si="157"/>
        <v>154.30555555555475</v>
      </c>
      <c r="J852">
        <f t="shared" si="158"/>
        <v>123.85125000000001</v>
      </c>
      <c r="K852">
        <f t="shared" si="159"/>
        <v>95.216541296296285</v>
      </c>
      <c r="L852" s="15">
        <f t="shared" si="160"/>
        <v>373.37334685185101</v>
      </c>
      <c r="M852" s="17">
        <f t="shared" si="161"/>
        <v>21095.594097129582</v>
      </c>
      <c r="N852" s="18">
        <f t="shared" si="162"/>
        <v>1.0372311575544422E-4</v>
      </c>
      <c r="O852" s="15">
        <f>SUM($N$8:N852)</f>
        <v>7.0858584029220711E-2</v>
      </c>
      <c r="P852" s="15" t="str">
        <f t="shared" si="163"/>
        <v>0</v>
      </c>
      <c r="Q852" s="18">
        <f t="shared" si="164"/>
        <v>0</v>
      </c>
      <c r="R852" s="15">
        <f>SUM($Q$8:Q853)</f>
        <v>3.0943148280741316E-2</v>
      </c>
      <c r="S852" s="15">
        <f t="shared" si="165"/>
        <v>77.97673366746811</v>
      </c>
    </row>
    <row r="853" spans="2:19" x14ac:dyDescent="0.25">
      <c r="B853" s="4" t="s">
        <v>39</v>
      </c>
      <c r="C853" s="4">
        <v>845</v>
      </c>
      <c r="D853" s="4">
        <v>256</v>
      </c>
      <c r="E853" s="10">
        <v>56.8</v>
      </c>
      <c r="F853" s="15">
        <f t="shared" si="166"/>
        <v>6.9444444444444448E-2</v>
      </c>
      <c r="G853" s="15">
        <f t="shared" si="167"/>
        <v>0.25</v>
      </c>
      <c r="H853" s="15">
        <f t="shared" si="156"/>
        <v>9908.1</v>
      </c>
      <c r="I853">
        <f t="shared" si="157"/>
        <v>70.138888888888886</v>
      </c>
      <c r="J853">
        <f t="shared" si="158"/>
        <v>123.85125000000001</v>
      </c>
      <c r="K853">
        <f t="shared" si="159"/>
        <v>96.230374874074045</v>
      </c>
      <c r="L853" s="15">
        <f t="shared" si="160"/>
        <v>290.22051376296292</v>
      </c>
      <c r="M853" s="17">
        <f t="shared" si="161"/>
        <v>16484.525181736291</v>
      </c>
      <c r="N853" s="18">
        <f t="shared" si="162"/>
        <v>8.062325872335111E-5</v>
      </c>
      <c r="O853" s="15">
        <f>SUM($N$8:N853)</f>
        <v>7.0939207287944062E-2</v>
      </c>
      <c r="P853" s="15" t="str">
        <f t="shared" si="163"/>
        <v>0</v>
      </c>
      <c r="Q853" s="18">
        <f t="shared" si="164"/>
        <v>0</v>
      </c>
      <c r="R853" s="15">
        <f>SUM($Q$8:Q854)</f>
        <v>3.0943148280741316E-2</v>
      </c>
      <c r="S853" s="15">
        <f t="shared" si="165"/>
        <v>77.97673366746811</v>
      </c>
    </row>
    <row r="854" spans="2:19" x14ac:dyDescent="0.25">
      <c r="B854" s="4" t="s">
        <v>39</v>
      </c>
      <c r="C854" s="4">
        <v>846</v>
      </c>
      <c r="D854" s="4">
        <v>257</v>
      </c>
      <c r="E854" s="10">
        <v>57</v>
      </c>
      <c r="F854" s="15">
        <f t="shared" si="166"/>
        <v>5.5555555555556344E-2</v>
      </c>
      <c r="G854" s="15">
        <f t="shared" si="167"/>
        <v>0.20000000000000284</v>
      </c>
      <c r="H854" s="15">
        <f t="shared" si="156"/>
        <v>9908.1</v>
      </c>
      <c r="I854">
        <f t="shared" si="157"/>
        <v>56.11111111111191</v>
      </c>
      <c r="J854">
        <f t="shared" si="158"/>
        <v>123.85125000000001</v>
      </c>
      <c r="K854">
        <f t="shared" si="159"/>
        <v>96.909246666666633</v>
      </c>
      <c r="L854" s="15">
        <f t="shared" si="160"/>
        <v>276.87160777777854</v>
      </c>
      <c r="M854" s="17">
        <f t="shared" si="161"/>
        <v>15781.681643333377</v>
      </c>
      <c r="N854" s="18">
        <f t="shared" si="162"/>
        <v>7.6914932640666887E-5</v>
      </c>
      <c r="O854" s="15">
        <f>SUM($N$8:N854)</f>
        <v>7.1016122220584732E-2</v>
      </c>
      <c r="P854" s="15" t="str">
        <f t="shared" si="163"/>
        <v>0</v>
      </c>
      <c r="Q854" s="18">
        <f t="shared" si="164"/>
        <v>0</v>
      </c>
      <c r="R854" s="15">
        <f>SUM($Q$8:Q855)</f>
        <v>3.0943148280741316E-2</v>
      </c>
      <c r="S854" s="15">
        <f t="shared" si="165"/>
        <v>77.97673366746811</v>
      </c>
    </row>
    <row r="855" spans="2:19" x14ac:dyDescent="0.25">
      <c r="B855" s="4" t="s">
        <v>39</v>
      </c>
      <c r="C855" s="4">
        <v>847</v>
      </c>
      <c r="D855" s="4">
        <v>258</v>
      </c>
      <c r="E855" s="10">
        <v>57.2</v>
      </c>
      <c r="F855" s="15">
        <f t="shared" si="166"/>
        <v>9.7222222222222612E-2</v>
      </c>
      <c r="G855" s="15">
        <f t="shared" si="167"/>
        <v>0.35000000000000142</v>
      </c>
      <c r="H855" s="15">
        <f t="shared" si="156"/>
        <v>9908.1</v>
      </c>
      <c r="I855">
        <f t="shared" si="157"/>
        <v>98.194444444444841</v>
      </c>
      <c r="J855">
        <f t="shared" si="158"/>
        <v>123.85125000000001</v>
      </c>
      <c r="K855">
        <f t="shared" si="159"/>
        <v>97.590504651851845</v>
      </c>
      <c r="L855" s="15">
        <f t="shared" si="160"/>
        <v>319.63619909629671</v>
      </c>
      <c r="M855" s="17">
        <f t="shared" si="161"/>
        <v>18283.190588308171</v>
      </c>
      <c r="N855" s="18">
        <f t="shared" si="162"/>
        <v>8.8794936108951223E-5</v>
      </c>
      <c r="O855" s="15">
        <f>SUM($N$8:N855)</f>
        <v>7.1104917156693689E-2</v>
      </c>
      <c r="P855" s="15" t="str">
        <f t="shared" si="163"/>
        <v>0</v>
      </c>
      <c r="Q855" s="18">
        <f t="shared" si="164"/>
        <v>0</v>
      </c>
      <c r="R855" s="15">
        <f>SUM($Q$8:Q856)</f>
        <v>3.0943148280741316E-2</v>
      </c>
      <c r="S855" s="15">
        <f t="shared" si="165"/>
        <v>77.97673366746811</v>
      </c>
    </row>
    <row r="856" spans="2:19" x14ac:dyDescent="0.25">
      <c r="B856" s="4" t="s">
        <v>39</v>
      </c>
      <c r="C856" s="4">
        <v>848</v>
      </c>
      <c r="D856" s="4">
        <v>259</v>
      </c>
      <c r="E856" s="10">
        <v>57.7</v>
      </c>
      <c r="F856" s="15">
        <f t="shared" si="166"/>
        <v>0.20833333333333331</v>
      </c>
      <c r="G856" s="15">
        <f t="shared" si="167"/>
        <v>0.75</v>
      </c>
      <c r="H856" s="15">
        <f t="shared" si="156"/>
        <v>9908.1</v>
      </c>
      <c r="I856">
        <f t="shared" si="157"/>
        <v>210.41666666666666</v>
      </c>
      <c r="J856">
        <f t="shared" si="158"/>
        <v>123.85125000000001</v>
      </c>
      <c r="K856">
        <f t="shared" si="159"/>
        <v>99.304089207407401</v>
      </c>
      <c r="L856" s="15">
        <f t="shared" si="160"/>
        <v>433.57200587407408</v>
      </c>
      <c r="M856" s="17">
        <f t="shared" si="161"/>
        <v>25017.104738934075</v>
      </c>
      <c r="N856" s="18">
        <f t="shared" si="162"/>
        <v>1.2044630323181778E-4</v>
      </c>
      <c r="O856" s="15">
        <f>SUM($N$8:N856)</f>
        <v>7.12253634599255E-2</v>
      </c>
      <c r="P856" s="15" t="str">
        <f t="shared" si="163"/>
        <v>0</v>
      </c>
      <c r="Q856" s="18">
        <f t="shared" si="164"/>
        <v>0</v>
      </c>
      <c r="R856" s="15">
        <f>SUM($Q$8:Q857)</f>
        <v>3.0943148280741316E-2</v>
      </c>
      <c r="S856" s="15">
        <f t="shared" si="165"/>
        <v>77.97673366746811</v>
      </c>
    </row>
    <row r="857" spans="2:19" x14ac:dyDescent="0.25">
      <c r="B857" s="4" t="s">
        <v>39</v>
      </c>
      <c r="C857" s="4">
        <v>849</v>
      </c>
      <c r="D857" s="4">
        <v>260</v>
      </c>
      <c r="E857" s="10">
        <v>58.7</v>
      </c>
      <c r="F857" s="15">
        <f t="shared" si="166"/>
        <v>0.33333333333333315</v>
      </c>
      <c r="G857" s="15">
        <f t="shared" si="167"/>
        <v>1.1999999999999993</v>
      </c>
      <c r="H857" s="15">
        <f t="shared" si="156"/>
        <v>9908.1</v>
      </c>
      <c r="I857">
        <f t="shared" si="157"/>
        <v>336.66666666666646</v>
      </c>
      <c r="J857">
        <f t="shared" si="158"/>
        <v>123.85125000000001</v>
      </c>
      <c r="K857">
        <f t="shared" si="159"/>
        <v>102.77599942962965</v>
      </c>
      <c r="L857" s="15">
        <f t="shared" si="160"/>
        <v>563.29391609629613</v>
      </c>
      <c r="M857" s="17">
        <f t="shared" si="161"/>
        <v>33065.352874852586</v>
      </c>
      <c r="N857" s="18">
        <f t="shared" si="162"/>
        <v>1.5648304989155108E-4</v>
      </c>
      <c r="O857" s="15">
        <f>SUM($N$8:N857)</f>
        <v>7.1381846509817048E-2</v>
      </c>
      <c r="P857" s="15" t="str">
        <f t="shared" si="163"/>
        <v>0</v>
      </c>
      <c r="Q857" s="18">
        <f t="shared" si="164"/>
        <v>0</v>
      </c>
      <c r="R857" s="15">
        <f>SUM($Q$8:Q858)</f>
        <v>3.0943148280741316E-2</v>
      </c>
      <c r="S857" s="15">
        <f t="shared" si="165"/>
        <v>77.97673366746811</v>
      </c>
    </row>
    <row r="858" spans="2:19" x14ac:dyDescent="0.25">
      <c r="B858" s="4" t="s">
        <v>39</v>
      </c>
      <c r="C858" s="4">
        <v>850</v>
      </c>
      <c r="D858" s="4">
        <v>261</v>
      </c>
      <c r="E858" s="10">
        <v>60.1</v>
      </c>
      <c r="F858" s="15">
        <f t="shared" si="166"/>
        <v>0.33333333333333315</v>
      </c>
      <c r="G858" s="15">
        <f t="shared" si="167"/>
        <v>1.1999999999999993</v>
      </c>
      <c r="H858" s="15">
        <f t="shared" si="156"/>
        <v>9908.1</v>
      </c>
      <c r="I858">
        <f t="shared" si="157"/>
        <v>336.66666666666646</v>
      </c>
      <c r="J858">
        <f t="shared" si="158"/>
        <v>123.85125000000001</v>
      </c>
      <c r="K858">
        <f t="shared" si="159"/>
        <v>107.73689382962959</v>
      </c>
      <c r="L858" s="15">
        <f t="shared" si="160"/>
        <v>568.25481049629605</v>
      </c>
      <c r="M858" s="17">
        <f t="shared" si="161"/>
        <v>34152.114110827395</v>
      </c>
      <c r="N858" s="18">
        <f t="shared" si="162"/>
        <v>1.5786118635587105E-4</v>
      </c>
      <c r="O858" s="15">
        <f>SUM($N$8:N858)</f>
        <v>7.1539707696172919E-2</v>
      </c>
      <c r="P858" s="15" t="str">
        <f t="shared" si="163"/>
        <v>0</v>
      </c>
      <c r="Q858" s="18">
        <f t="shared" si="164"/>
        <v>0</v>
      </c>
      <c r="R858" s="15">
        <f>SUM($Q$8:Q859)</f>
        <v>3.0943148280741316E-2</v>
      </c>
      <c r="S858" s="15">
        <f t="shared" si="165"/>
        <v>77.97673366746811</v>
      </c>
    </row>
    <row r="859" spans="2:19" x14ac:dyDescent="0.25">
      <c r="B859" s="4" t="s">
        <v>39</v>
      </c>
      <c r="C859" s="4">
        <v>851</v>
      </c>
      <c r="D859" s="4">
        <v>262</v>
      </c>
      <c r="E859" s="10">
        <v>61.1</v>
      </c>
      <c r="F859" s="15">
        <f t="shared" si="166"/>
        <v>0.2222222222222224</v>
      </c>
      <c r="G859" s="15">
        <f t="shared" si="167"/>
        <v>0.80000000000000071</v>
      </c>
      <c r="H859" s="15">
        <f t="shared" si="156"/>
        <v>9908.1</v>
      </c>
      <c r="I859">
        <f t="shared" si="157"/>
        <v>224.44444444444463</v>
      </c>
      <c r="J859">
        <f t="shared" si="158"/>
        <v>123.85125000000001</v>
      </c>
      <c r="K859">
        <f t="shared" si="159"/>
        <v>111.35197560740738</v>
      </c>
      <c r="L859" s="15">
        <f t="shared" si="160"/>
        <v>459.647670051852</v>
      </c>
      <c r="M859" s="17">
        <f t="shared" si="161"/>
        <v>28084.472640168158</v>
      </c>
      <c r="N859" s="18">
        <f t="shared" si="162"/>
        <v>1.276901227404045E-4</v>
      </c>
      <c r="O859" s="15">
        <f>SUM($N$8:N859)</f>
        <v>7.166739781891332E-2</v>
      </c>
      <c r="P859" s="15" t="str">
        <f t="shared" si="163"/>
        <v>0</v>
      </c>
      <c r="Q859" s="18">
        <f t="shared" si="164"/>
        <v>0</v>
      </c>
      <c r="R859" s="15">
        <f>SUM($Q$8:Q860)</f>
        <v>3.0943148280741316E-2</v>
      </c>
      <c r="S859" s="15">
        <f t="shared" si="165"/>
        <v>77.97673366746811</v>
      </c>
    </row>
    <row r="860" spans="2:19" x14ac:dyDescent="0.25">
      <c r="B860" s="4" t="s">
        <v>39</v>
      </c>
      <c r="C860" s="4">
        <v>852</v>
      </c>
      <c r="D860" s="4">
        <v>263</v>
      </c>
      <c r="E860" s="10">
        <v>61.7</v>
      </c>
      <c r="F860" s="15">
        <f t="shared" si="166"/>
        <v>0.16666666666666607</v>
      </c>
      <c r="G860" s="15">
        <f t="shared" si="167"/>
        <v>0.59999999999999787</v>
      </c>
      <c r="H860" s="15">
        <f t="shared" si="156"/>
        <v>9908.1</v>
      </c>
      <c r="I860">
        <f t="shared" si="157"/>
        <v>168.33333333333275</v>
      </c>
      <c r="J860">
        <f t="shared" si="158"/>
        <v>123.85125000000001</v>
      </c>
      <c r="K860">
        <f t="shared" si="159"/>
        <v>113.54965898518518</v>
      </c>
      <c r="L860" s="15">
        <f t="shared" si="160"/>
        <v>405.73424231851794</v>
      </c>
      <c r="M860" s="17">
        <f t="shared" si="161"/>
        <v>25033.802751052557</v>
      </c>
      <c r="N860" s="18">
        <f t="shared" si="162"/>
        <v>1.1271297251608429E-4</v>
      </c>
      <c r="O860" s="15">
        <f>SUM($N$8:N860)</f>
        <v>7.1780110791429402E-2</v>
      </c>
      <c r="P860" s="15" t="str">
        <f t="shared" si="163"/>
        <v>0</v>
      </c>
      <c r="Q860" s="18">
        <f t="shared" si="164"/>
        <v>0</v>
      </c>
      <c r="R860" s="15">
        <f>SUM($Q$8:Q861)</f>
        <v>3.0943148280741316E-2</v>
      </c>
      <c r="S860" s="15">
        <f t="shared" si="165"/>
        <v>77.97673366746811</v>
      </c>
    </row>
    <row r="861" spans="2:19" x14ac:dyDescent="0.25">
      <c r="B861" s="4" t="s">
        <v>39</v>
      </c>
      <c r="C861" s="4">
        <v>853</v>
      </c>
      <c r="D861" s="4">
        <v>264</v>
      </c>
      <c r="E861" s="10">
        <v>62.3</v>
      </c>
      <c r="F861" s="15">
        <f t="shared" si="166"/>
        <v>0.16666666666666607</v>
      </c>
      <c r="G861" s="15">
        <f t="shared" si="167"/>
        <v>0.59999999999999787</v>
      </c>
      <c r="H861" s="15">
        <f t="shared" si="156"/>
        <v>9908.1</v>
      </c>
      <c r="I861">
        <f t="shared" si="157"/>
        <v>168.33333333333275</v>
      </c>
      <c r="J861">
        <f t="shared" si="158"/>
        <v>123.85125000000001</v>
      </c>
      <c r="K861">
        <f t="shared" si="159"/>
        <v>115.76881809629626</v>
      </c>
      <c r="L861" s="15">
        <f t="shared" si="160"/>
        <v>407.95340142962903</v>
      </c>
      <c r="M861" s="17">
        <f t="shared" si="161"/>
        <v>25415.496909065889</v>
      </c>
      <c r="N861" s="18">
        <f t="shared" si="162"/>
        <v>1.1332945491715095E-4</v>
      </c>
      <c r="O861" s="15">
        <f>SUM($N$8:N861)</f>
        <v>7.1893440246346557E-2</v>
      </c>
      <c r="P861" s="15" t="str">
        <f t="shared" si="163"/>
        <v>0</v>
      </c>
      <c r="Q861" s="18">
        <f t="shared" si="164"/>
        <v>0</v>
      </c>
      <c r="R861" s="15">
        <f>SUM($Q$8:Q862)</f>
        <v>3.0943148280741316E-2</v>
      </c>
      <c r="S861" s="15">
        <f t="shared" si="165"/>
        <v>77.97673366746811</v>
      </c>
    </row>
    <row r="862" spans="2:19" x14ac:dyDescent="0.25">
      <c r="B862" s="4" t="s">
        <v>39</v>
      </c>
      <c r="C862" s="4">
        <v>854</v>
      </c>
      <c r="D862" s="4">
        <v>265</v>
      </c>
      <c r="E862" s="10">
        <v>62.9</v>
      </c>
      <c r="F862" s="15">
        <f t="shared" si="166"/>
        <v>0.1388888888888889</v>
      </c>
      <c r="G862" s="15">
        <f t="shared" si="167"/>
        <v>0.5</v>
      </c>
      <c r="H862" s="15">
        <f t="shared" si="156"/>
        <v>9908.1</v>
      </c>
      <c r="I862">
        <f t="shared" si="157"/>
        <v>140.27777777777777</v>
      </c>
      <c r="J862">
        <f t="shared" si="158"/>
        <v>123.85125000000001</v>
      </c>
      <c r="K862">
        <f t="shared" si="159"/>
        <v>118.0094529407407</v>
      </c>
      <c r="L862" s="15">
        <f t="shared" si="160"/>
        <v>382.13848071851851</v>
      </c>
      <c r="M862" s="17">
        <f t="shared" si="161"/>
        <v>24036.510437194815</v>
      </c>
      <c r="N862" s="18">
        <f t="shared" si="162"/>
        <v>1.0615806994360445E-4</v>
      </c>
      <c r="O862" s="15">
        <f>SUM($N$8:N862)</f>
        <v>7.1999598316290159E-2</v>
      </c>
      <c r="P862" s="15" t="str">
        <f t="shared" si="163"/>
        <v>0</v>
      </c>
      <c r="Q862" s="18">
        <f t="shared" si="164"/>
        <v>0</v>
      </c>
      <c r="R862" s="15">
        <f>SUM($Q$8:Q863)</f>
        <v>3.0943148280741316E-2</v>
      </c>
      <c r="S862" s="15">
        <f t="shared" si="165"/>
        <v>77.97673366746811</v>
      </c>
    </row>
    <row r="863" spans="2:19" x14ac:dyDescent="0.25">
      <c r="B863" s="4" t="s">
        <v>39</v>
      </c>
      <c r="C863" s="4">
        <v>855</v>
      </c>
      <c r="D863" s="4">
        <v>266</v>
      </c>
      <c r="E863" s="10">
        <v>63.3</v>
      </c>
      <c r="F863" s="15">
        <f t="shared" si="166"/>
        <v>6.9444444444444448E-2</v>
      </c>
      <c r="G863" s="15">
        <f t="shared" si="167"/>
        <v>0.25</v>
      </c>
      <c r="H863" s="15">
        <f t="shared" si="156"/>
        <v>9908.1</v>
      </c>
      <c r="I863">
        <f t="shared" si="157"/>
        <v>70.138888888888886</v>
      </c>
      <c r="J863">
        <f t="shared" si="158"/>
        <v>123.85125000000001</v>
      </c>
      <c r="K863">
        <f t="shared" si="159"/>
        <v>119.51514046666664</v>
      </c>
      <c r="L863" s="15">
        <f t="shared" si="160"/>
        <v>313.50527935555556</v>
      </c>
      <c r="M863" s="17">
        <f t="shared" si="161"/>
        <v>19844.884183206665</v>
      </c>
      <c r="N863" s="18">
        <f t="shared" si="162"/>
        <v>8.7091766604973332E-5</v>
      </c>
      <c r="O863" s="15">
        <f>SUM($N$8:N863)</f>
        <v>7.208669008289513E-2</v>
      </c>
      <c r="P863" s="15" t="str">
        <f t="shared" si="163"/>
        <v>0</v>
      </c>
      <c r="Q863" s="18">
        <f t="shared" si="164"/>
        <v>0</v>
      </c>
      <c r="R863" s="15">
        <f>SUM($Q$8:Q864)</f>
        <v>3.0943148280741316E-2</v>
      </c>
      <c r="S863" s="15">
        <f t="shared" si="165"/>
        <v>77.97673366746811</v>
      </c>
    </row>
    <row r="864" spans="2:19" x14ac:dyDescent="0.25">
      <c r="B864" s="4" t="s">
        <v>39</v>
      </c>
      <c r="C864" s="4">
        <v>856</v>
      </c>
      <c r="D864" s="4">
        <v>267</v>
      </c>
      <c r="E864" s="10">
        <v>63.4</v>
      </c>
      <c r="F864" s="15">
        <f t="shared" si="166"/>
        <v>2.7777777777778172E-2</v>
      </c>
      <c r="G864" s="15">
        <f t="shared" si="167"/>
        <v>0.10000000000000142</v>
      </c>
      <c r="H864" s="15">
        <f t="shared" si="156"/>
        <v>9908.1</v>
      </c>
      <c r="I864">
        <f t="shared" si="157"/>
        <v>28.055555555555955</v>
      </c>
      <c r="J864">
        <f t="shared" si="158"/>
        <v>123.85125000000001</v>
      </c>
      <c r="K864">
        <f t="shared" si="159"/>
        <v>119.89305371851849</v>
      </c>
      <c r="L864" s="15">
        <f t="shared" si="160"/>
        <v>271.79985927407444</v>
      </c>
      <c r="M864" s="17">
        <f t="shared" si="161"/>
        <v>17232.111077976318</v>
      </c>
      <c r="N864" s="18">
        <f t="shared" si="162"/>
        <v>7.5506000906337876E-5</v>
      </c>
      <c r="O864" s="15">
        <f>SUM($N$8:N864)</f>
        <v>7.2162196083801464E-2</v>
      </c>
      <c r="P864" s="15" t="str">
        <f t="shared" si="163"/>
        <v>0</v>
      </c>
      <c r="Q864" s="18">
        <f t="shared" si="164"/>
        <v>0</v>
      </c>
      <c r="R864" s="15">
        <f>SUM($Q$8:Q865)</f>
        <v>3.0943148280741316E-2</v>
      </c>
      <c r="S864" s="15">
        <f t="shared" si="165"/>
        <v>77.97673366746811</v>
      </c>
    </row>
    <row r="865" spans="2:19" x14ac:dyDescent="0.25">
      <c r="B865" s="4" t="s">
        <v>39</v>
      </c>
      <c r="C865" s="4">
        <v>857</v>
      </c>
      <c r="D865" s="4">
        <v>268</v>
      </c>
      <c r="E865" s="10">
        <v>63.5</v>
      </c>
      <c r="F865" s="15">
        <f t="shared" si="166"/>
        <v>0.15277777777777798</v>
      </c>
      <c r="G865" s="15">
        <f t="shared" si="167"/>
        <v>0.55000000000000071</v>
      </c>
      <c r="H865" s="15">
        <f t="shared" si="156"/>
        <v>9908.1</v>
      </c>
      <c r="I865">
        <f t="shared" si="157"/>
        <v>154.30555555555577</v>
      </c>
      <c r="J865">
        <f t="shared" si="158"/>
        <v>123.85125000000001</v>
      </c>
      <c r="K865">
        <f t="shared" si="159"/>
        <v>120.27156351851851</v>
      </c>
      <c r="L865" s="15">
        <f t="shared" si="160"/>
        <v>398.42836907407428</v>
      </c>
      <c r="M865" s="17">
        <f t="shared" si="161"/>
        <v>25300.201436203715</v>
      </c>
      <c r="N865" s="18">
        <f t="shared" si="162"/>
        <v>1.1068340092877785E-4</v>
      </c>
      <c r="O865" s="15">
        <f>SUM($N$8:N865)</f>
        <v>7.227287948473024E-2</v>
      </c>
      <c r="P865" s="15" t="str">
        <f t="shared" si="163"/>
        <v>0</v>
      </c>
      <c r="Q865" s="18">
        <f t="shared" si="164"/>
        <v>0</v>
      </c>
      <c r="R865" s="15">
        <f>SUM($Q$8:Q866)</f>
        <v>3.0943148280741316E-2</v>
      </c>
      <c r="S865" s="15">
        <f t="shared" si="165"/>
        <v>77.97673366746811</v>
      </c>
    </row>
    <row r="866" spans="2:19" x14ac:dyDescent="0.25">
      <c r="B866" s="4" t="s">
        <v>39</v>
      </c>
      <c r="C866" s="4">
        <v>858</v>
      </c>
      <c r="D866" s="4">
        <v>269</v>
      </c>
      <c r="E866" s="10">
        <v>64.5</v>
      </c>
      <c r="F866" s="15">
        <f t="shared" si="166"/>
        <v>0.31944444444444403</v>
      </c>
      <c r="G866" s="15">
        <f t="shared" si="167"/>
        <v>1.1499999999999986</v>
      </c>
      <c r="H866" s="15">
        <f t="shared" si="156"/>
        <v>9908.1</v>
      </c>
      <c r="I866">
        <f t="shared" si="157"/>
        <v>322.63888888888846</v>
      </c>
      <c r="J866">
        <f t="shared" si="158"/>
        <v>123.85125000000001</v>
      </c>
      <c r="K866">
        <f t="shared" si="159"/>
        <v>124.08947166666667</v>
      </c>
      <c r="L866" s="15">
        <f t="shared" si="160"/>
        <v>570.57961055555506</v>
      </c>
      <c r="M866" s="17">
        <f t="shared" si="161"/>
        <v>36802.384880833299</v>
      </c>
      <c r="N866" s="18">
        <f t="shared" si="162"/>
        <v>1.5850701581233319E-4</v>
      </c>
      <c r="O866" s="15">
        <f>SUM($N$8:N866)</f>
        <v>7.243138650054258E-2</v>
      </c>
      <c r="P866" s="15" t="str">
        <f t="shared" si="163"/>
        <v>0</v>
      </c>
      <c r="Q866" s="18">
        <f t="shared" si="164"/>
        <v>0</v>
      </c>
      <c r="R866" s="15">
        <f>SUM($Q$8:Q867)</f>
        <v>3.0943148280741316E-2</v>
      </c>
      <c r="S866" s="15">
        <f t="shared" si="165"/>
        <v>77.97673366746811</v>
      </c>
    </row>
    <row r="867" spans="2:19" x14ac:dyDescent="0.25">
      <c r="B867" s="4" t="s">
        <v>39</v>
      </c>
      <c r="C867" s="4">
        <v>859</v>
      </c>
      <c r="D867" s="4">
        <v>270</v>
      </c>
      <c r="E867" s="10">
        <v>65.8</v>
      </c>
      <c r="F867" s="15">
        <f t="shared" si="166"/>
        <v>0.31944444444444403</v>
      </c>
      <c r="G867" s="15">
        <f t="shared" si="167"/>
        <v>1.1499999999999986</v>
      </c>
      <c r="H867" s="15">
        <f t="shared" si="156"/>
        <v>9908.1</v>
      </c>
      <c r="I867">
        <f t="shared" si="157"/>
        <v>322.63888888888846</v>
      </c>
      <c r="J867">
        <f t="shared" si="158"/>
        <v>123.85125000000001</v>
      </c>
      <c r="K867">
        <f t="shared" si="159"/>
        <v>129.14193620740735</v>
      </c>
      <c r="L867" s="15">
        <f t="shared" si="160"/>
        <v>575.63207509629581</v>
      </c>
      <c r="M867" s="17">
        <f t="shared" si="161"/>
        <v>37876.590541336263</v>
      </c>
      <c r="N867" s="18">
        <f t="shared" si="162"/>
        <v>1.5991059046175098E-4</v>
      </c>
      <c r="O867" s="15">
        <f>SUM($N$8:N867)</f>
        <v>7.2591297091004328E-2</v>
      </c>
      <c r="P867" s="15" t="str">
        <f t="shared" si="163"/>
        <v>0</v>
      </c>
      <c r="Q867" s="18">
        <f t="shared" si="164"/>
        <v>0</v>
      </c>
      <c r="R867" s="15">
        <f>SUM($Q$8:Q868)</f>
        <v>3.0943148280741316E-2</v>
      </c>
      <c r="S867" s="15">
        <f t="shared" si="165"/>
        <v>77.97673366746811</v>
      </c>
    </row>
    <row r="868" spans="2:19" x14ac:dyDescent="0.25">
      <c r="B868" s="4" t="s">
        <v>39</v>
      </c>
      <c r="C868" s="4">
        <v>860</v>
      </c>
      <c r="D868" s="4">
        <v>271</v>
      </c>
      <c r="E868" s="10">
        <v>66.8</v>
      </c>
      <c r="F868" s="15">
        <f t="shared" si="166"/>
        <v>0.2222222222222234</v>
      </c>
      <c r="G868" s="15">
        <f t="shared" si="167"/>
        <v>0.80000000000000426</v>
      </c>
      <c r="H868" s="15">
        <f t="shared" si="156"/>
        <v>9908.1</v>
      </c>
      <c r="I868">
        <f t="shared" si="157"/>
        <v>224.44444444444565</v>
      </c>
      <c r="J868">
        <f t="shared" si="158"/>
        <v>123.85125000000001</v>
      </c>
      <c r="K868">
        <f t="shared" si="159"/>
        <v>133.09705042962958</v>
      </c>
      <c r="L868" s="15">
        <f t="shared" si="160"/>
        <v>481.39274487407522</v>
      </c>
      <c r="M868" s="17">
        <f t="shared" si="161"/>
        <v>32157.035357588222</v>
      </c>
      <c r="N868" s="18">
        <f t="shared" si="162"/>
        <v>1.3373090452601811E-4</v>
      </c>
      <c r="O868" s="15">
        <f>SUM($N$8:N868)</f>
        <v>7.272502799553035E-2</v>
      </c>
      <c r="P868" s="15" t="str">
        <f t="shared" si="163"/>
        <v>0</v>
      </c>
      <c r="Q868" s="18">
        <f t="shared" si="164"/>
        <v>0</v>
      </c>
      <c r="R868" s="15">
        <f>SUM($Q$8:Q869)</f>
        <v>3.0943148280741316E-2</v>
      </c>
      <c r="S868" s="15">
        <f t="shared" si="165"/>
        <v>77.97673366746811</v>
      </c>
    </row>
    <row r="869" spans="2:19" x14ac:dyDescent="0.25">
      <c r="B869" s="4" t="s">
        <v>39</v>
      </c>
      <c r="C869" s="4">
        <v>861</v>
      </c>
      <c r="D869" s="4">
        <v>272</v>
      </c>
      <c r="E869" s="10">
        <v>67.400000000000006</v>
      </c>
      <c r="F869" s="15">
        <f t="shared" si="166"/>
        <v>0.27777777777777779</v>
      </c>
      <c r="G869" s="15">
        <f t="shared" si="167"/>
        <v>1</v>
      </c>
      <c r="H869" s="15">
        <f t="shared" si="156"/>
        <v>9908.1</v>
      </c>
      <c r="I869">
        <f t="shared" si="157"/>
        <v>280.55555555555554</v>
      </c>
      <c r="J869">
        <f t="shared" si="158"/>
        <v>123.85125000000001</v>
      </c>
      <c r="K869">
        <f t="shared" si="159"/>
        <v>135.49875327407409</v>
      </c>
      <c r="L869" s="15">
        <f t="shared" si="160"/>
        <v>539.90555882962963</v>
      </c>
      <c r="M869" s="17">
        <f t="shared" si="161"/>
        <v>36389.634665117039</v>
      </c>
      <c r="N869" s="18">
        <f t="shared" si="162"/>
        <v>1.4998576424287113E-4</v>
      </c>
      <c r="O869" s="15">
        <f>SUM($N$8:N869)</f>
        <v>7.2875013759773219E-2</v>
      </c>
      <c r="P869" s="15" t="str">
        <f t="shared" si="163"/>
        <v>0</v>
      </c>
      <c r="Q869" s="18">
        <f t="shared" si="164"/>
        <v>0</v>
      </c>
      <c r="R869" s="15">
        <f>SUM($Q$8:Q870)</f>
        <v>3.0943148280741316E-2</v>
      </c>
      <c r="S869" s="15">
        <f t="shared" si="165"/>
        <v>77.97673366746811</v>
      </c>
    </row>
    <row r="870" spans="2:19" x14ac:dyDescent="0.25">
      <c r="B870" s="4" t="s">
        <v>39</v>
      </c>
      <c r="C870" s="4">
        <v>862</v>
      </c>
      <c r="D870" s="4">
        <v>273</v>
      </c>
      <c r="E870" s="10">
        <v>68.8</v>
      </c>
      <c r="F870" s="15">
        <f t="shared" si="166"/>
        <v>0.51388888888888729</v>
      </c>
      <c r="G870" s="15">
        <f t="shared" si="167"/>
        <v>1.8499999999999943</v>
      </c>
      <c r="H870" s="15">
        <f t="shared" si="156"/>
        <v>9908.1</v>
      </c>
      <c r="I870">
        <f t="shared" si="157"/>
        <v>519.02777777777612</v>
      </c>
      <c r="J870">
        <f t="shared" si="158"/>
        <v>123.85125000000001</v>
      </c>
      <c r="K870">
        <f t="shared" si="159"/>
        <v>141.18624331851848</v>
      </c>
      <c r="L870" s="15">
        <f t="shared" si="160"/>
        <v>784.06527109629462</v>
      </c>
      <c r="M870" s="17">
        <f t="shared" si="161"/>
        <v>53943.690651425066</v>
      </c>
      <c r="N870" s="18">
        <f t="shared" si="162"/>
        <v>2.1781333231055066E-4</v>
      </c>
      <c r="O870" s="15">
        <f>SUM($N$8:N870)</f>
        <v>7.309282709208377E-2</v>
      </c>
      <c r="P870" s="15" t="str">
        <f t="shared" si="163"/>
        <v>0</v>
      </c>
      <c r="Q870" s="18">
        <f t="shared" si="164"/>
        <v>0</v>
      </c>
      <c r="R870" s="15">
        <f>SUM($Q$8:Q871)</f>
        <v>3.0943148280741316E-2</v>
      </c>
      <c r="S870" s="15">
        <f t="shared" si="165"/>
        <v>77.97673366746811</v>
      </c>
    </row>
    <row r="871" spans="2:19" x14ac:dyDescent="0.25">
      <c r="B871" s="4" t="s">
        <v>39</v>
      </c>
      <c r="C871" s="4">
        <v>863</v>
      </c>
      <c r="D871" s="4">
        <v>274</v>
      </c>
      <c r="E871" s="10">
        <v>71.099999999999994</v>
      </c>
      <c r="F871" s="15">
        <f t="shared" si="166"/>
        <v>0.4861111111111111</v>
      </c>
      <c r="G871" s="15">
        <f t="shared" si="167"/>
        <v>1.75</v>
      </c>
      <c r="H871" s="15">
        <f t="shared" si="156"/>
        <v>9908.1</v>
      </c>
      <c r="I871">
        <f t="shared" si="157"/>
        <v>490.97222222222223</v>
      </c>
      <c r="J871">
        <f t="shared" si="158"/>
        <v>123.85125000000001</v>
      </c>
      <c r="K871">
        <f t="shared" si="159"/>
        <v>150.78380819999992</v>
      </c>
      <c r="L871" s="15">
        <f t="shared" si="160"/>
        <v>765.60728042222217</v>
      </c>
      <c r="M871" s="17">
        <f t="shared" si="161"/>
        <v>54434.677638019995</v>
      </c>
      <c r="N871" s="18">
        <f t="shared" si="162"/>
        <v>2.1268570250129333E-4</v>
      </c>
      <c r="O871" s="15">
        <f>SUM($N$8:N871)</f>
        <v>7.3305512794585068E-2</v>
      </c>
      <c r="P871" s="15" t="str">
        <f t="shared" si="163"/>
        <v>0</v>
      </c>
      <c r="Q871" s="18">
        <f t="shared" si="164"/>
        <v>0</v>
      </c>
      <c r="R871" s="15">
        <f>SUM($Q$8:Q872)</f>
        <v>3.0943148280741316E-2</v>
      </c>
      <c r="S871" s="15">
        <f t="shared" si="165"/>
        <v>77.97673366746811</v>
      </c>
    </row>
    <row r="872" spans="2:19" x14ac:dyDescent="0.25">
      <c r="B872" s="4" t="s">
        <v>39</v>
      </c>
      <c r="C872" s="4">
        <v>864</v>
      </c>
      <c r="D872" s="4">
        <v>275</v>
      </c>
      <c r="E872" s="10">
        <v>72.3</v>
      </c>
      <c r="F872" s="15">
        <f t="shared" si="166"/>
        <v>0.23611111111111149</v>
      </c>
      <c r="G872" s="15">
        <f t="shared" si="167"/>
        <v>0.85000000000000142</v>
      </c>
      <c r="H872" s="15">
        <f t="shared" si="156"/>
        <v>9908.1</v>
      </c>
      <c r="I872">
        <f t="shared" si="157"/>
        <v>238.4722222222226</v>
      </c>
      <c r="J872">
        <f t="shared" si="158"/>
        <v>123.85125000000001</v>
      </c>
      <c r="K872">
        <f t="shared" si="159"/>
        <v>155.91650846666661</v>
      </c>
      <c r="L872" s="15">
        <f t="shared" si="160"/>
        <v>518.2399806888892</v>
      </c>
      <c r="M872" s="17">
        <f t="shared" si="161"/>
        <v>37468.750603806686</v>
      </c>
      <c r="N872" s="18">
        <f t="shared" si="162"/>
        <v>1.4396706663537343E-4</v>
      </c>
      <c r="O872" s="15">
        <f>SUM($N$8:N872)</f>
        <v>7.344947986122044E-2</v>
      </c>
      <c r="P872" s="15" t="str">
        <f t="shared" si="163"/>
        <v>0</v>
      </c>
      <c r="Q872" s="18">
        <f t="shared" si="164"/>
        <v>0</v>
      </c>
      <c r="R872" s="15">
        <f>SUM($Q$8:Q873)</f>
        <v>3.0943148280741316E-2</v>
      </c>
      <c r="S872" s="15">
        <f t="shared" si="165"/>
        <v>77.97673366746811</v>
      </c>
    </row>
    <row r="873" spans="2:19" x14ac:dyDescent="0.25">
      <c r="B873" s="4" t="s">
        <v>39</v>
      </c>
      <c r="C873" s="4">
        <v>865</v>
      </c>
      <c r="D873" s="4">
        <v>276</v>
      </c>
      <c r="E873" s="10">
        <v>72.8</v>
      </c>
      <c r="F873" s="15">
        <f t="shared" si="166"/>
        <v>0.15277777777777896</v>
      </c>
      <c r="G873" s="15">
        <f t="shared" si="167"/>
        <v>0.55000000000000426</v>
      </c>
      <c r="H873" s="15">
        <f t="shared" si="156"/>
        <v>9908.1</v>
      </c>
      <c r="I873">
        <f t="shared" si="157"/>
        <v>154.30555555555674</v>
      </c>
      <c r="J873">
        <f t="shared" si="158"/>
        <v>123.85125000000001</v>
      </c>
      <c r="K873">
        <f t="shared" si="159"/>
        <v>158.08048687407404</v>
      </c>
      <c r="L873" s="15">
        <f t="shared" si="160"/>
        <v>436.23729242963077</v>
      </c>
      <c r="M873" s="17">
        <f t="shared" si="161"/>
        <v>31758.07488887712</v>
      </c>
      <c r="N873" s="18">
        <f t="shared" si="162"/>
        <v>1.2118671983695143E-4</v>
      </c>
      <c r="O873" s="15">
        <f>SUM($N$8:N873)</f>
        <v>7.357066658105739E-2</v>
      </c>
      <c r="P873" s="15" t="str">
        <f t="shared" si="163"/>
        <v>0</v>
      </c>
      <c r="Q873" s="18">
        <f t="shared" si="164"/>
        <v>0</v>
      </c>
      <c r="R873" s="15">
        <f>SUM($Q$8:Q874)</f>
        <v>3.0943148280741316E-2</v>
      </c>
      <c r="S873" s="15">
        <f t="shared" si="165"/>
        <v>77.97673366746811</v>
      </c>
    </row>
    <row r="874" spans="2:19" x14ac:dyDescent="0.25">
      <c r="B874" s="4" t="s">
        <v>39</v>
      </c>
      <c r="C874" s="4">
        <v>866</v>
      </c>
      <c r="D874" s="4">
        <v>277</v>
      </c>
      <c r="E874" s="10">
        <v>73.400000000000006</v>
      </c>
      <c r="F874" s="15">
        <f t="shared" si="166"/>
        <v>0.24999999999999961</v>
      </c>
      <c r="G874" s="15">
        <f t="shared" si="167"/>
        <v>0.89999999999999858</v>
      </c>
      <c r="H874" s="15">
        <f t="shared" si="156"/>
        <v>9908.1</v>
      </c>
      <c r="I874">
        <f t="shared" si="157"/>
        <v>252.4999999999996</v>
      </c>
      <c r="J874">
        <f t="shared" si="158"/>
        <v>123.85125000000001</v>
      </c>
      <c r="K874">
        <f t="shared" si="159"/>
        <v>160.69694705185182</v>
      </c>
      <c r="L874" s="15">
        <f t="shared" si="160"/>
        <v>537.0481970518515</v>
      </c>
      <c r="M874" s="17">
        <f t="shared" si="161"/>
        <v>39419.337663605904</v>
      </c>
      <c r="N874" s="18">
        <f t="shared" si="162"/>
        <v>1.4919198914100436E-4</v>
      </c>
      <c r="O874" s="15">
        <f>SUM($N$8:N874)</f>
        <v>7.3719858570198388E-2</v>
      </c>
      <c r="P874" s="15" t="str">
        <f t="shared" si="163"/>
        <v>0</v>
      </c>
      <c r="Q874" s="18">
        <f t="shared" si="164"/>
        <v>0</v>
      </c>
      <c r="R874" s="15">
        <f>SUM($Q$8:Q875)</f>
        <v>3.0943148280741316E-2</v>
      </c>
      <c r="S874" s="15">
        <f t="shared" si="165"/>
        <v>77.97673366746811</v>
      </c>
    </row>
    <row r="875" spans="2:19" x14ac:dyDescent="0.25">
      <c r="B875" s="4" t="s">
        <v>39</v>
      </c>
      <c r="C875" s="4">
        <v>867</v>
      </c>
      <c r="D875" s="4">
        <v>278</v>
      </c>
      <c r="E875" s="10">
        <v>74.599999999999994</v>
      </c>
      <c r="F875" s="15">
        <f t="shared" si="166"/>
        <v>0.36111111111111033</v>
      </c>
      <c r="G875" s="15">
        <f t="shared" si="167"/>
        <v>1.2999999999999972</v>
      </c>
      <c r="H875" s="15">
        <f t="shared" si="156"/>
        <v>9908.1</v>
      </c>
      <c r="I875">
        <f t="shared" si="157"/>
        <v>364.72222222222143</v>
      </c>
      <c r="J875">
        <f t="shared" si="158"/>
        <v>123.85125000000001</v>
      </c>
      <c r="K875">
        <f t="shared" si="159"/>
        <v>165.99429460740737</v>
      </c>
      <c r="L875" s="15">
        <f t="shared" si="160"/>
        <v>654.56776682962879</v>
      </c>
      <c r="M875" s="17">
        <f t="shared" si="161"/>
        <v>48830.755405490301</v>
      </c>
      <c r="N875" s="18">
        <f t="shared" si="162"/>
        <v>1.8183892562527088E-4</v>
      </c>
      <c r="O875" s="15">
        <f>SUM($N$8:N875)</f>
        <v>7.3901697495823662E-2</v>
      </c>
      <c r="P875" s="15" t="str">
        <f t="shared" si="163"/>
        <v>0</v>
      </c>
      <c r="Q875" s="18">
        <f t="shared" si="164"/>
        <v>0</v>
      </c>
      <c r="R875" s="15">
        <f>SUM($Q$8:Q876)</f>
        <v>3.0943148280741316E-2</v>
      </c>
      <c r="S875" s="15">
        <f t="shared" si="165"/>
        <v>77.97673366746811</v>
      </c>
    </row>
    <row r="876" spans="2:19" x14ac:dyDescent="0.25">
      <c r="B876" s="4" t="s">
        <v>39</v>
      </c>
      <c r="C876" s="4">
        <v>868</v>
      </c>
      <c r="D876" s="4">
        <v>279</v>
      </c>
      <c r="E876" s="10">
        <v>76</v>
      </c>
      <c r="F876" s="15">
        <f t="shared" si="166"/>
        <v>0.27777777777777779</v>
      </c>
      <c r="G876" s="15">
        <f t="shared" si="167"/>
        <v>1</v>
      </c>
      <c r="H876" s="15">
        <f t="shared" si="156"/>
        <v>9908.1</v>
      </c>
      <c r="I876">
        <f t="shared" si="157"/>
        <v>280.55555555555554</v>
      </c>
      <c r="J876">
        <f t="shared" si="158"/>
        <v>123.85125000000001</v>
      </c>
      <c r="K876">
        <f t="shared" si="159"/>
        <v>172.28310518518515</v>
      </c>
      <c r="L876" s="15">
        <f t="shared" si="160"/>
        <v>576.68991074074074</v>
      </c>
      <c r="M876" s="17">
        <f t="shared" si="161"/>
        <v>43828.433216296296</v>
      </c>
      <c r="N876" s="18">
        <f t="shared" si="162"/>
        <v>1.6020445720377779E-4</v>
      </c>
      <c r="O876" s="15">
        <f>SUM($N$8:N876)</f>
        <v>7.4061901953027434E-2</v>
      </c>
      <c r="P876" s="15" t="str">
        <f t="shared" si="163"/>
        <v>0</v>
      </c>
      <c r="Q876" s="18">
        <f t="shared" si="164"/>
        <v>0</v>
      </c>
      <c r="R876" s="15">
        <f>SUM($Q$8:Q877)</f>
        <v>3.0943148280741316E-2</v>
      </c>
      <c r="S876" s="15">
        <f t="shared" si="165"/>
        <v>77.97673366746811</v>
      </c>
    </row>
    <row r="877" spans="2:19" x14ac:dyDescent="0.25">
      <c r="B877" s="4" t="s">
        <v>39</v>
      </c>
      <c r="C877" s="4">
        <v>869</v>
      </c>
      <c r="D877" s="4">
        <v>280</v>
      </c>
      <c r="E877" s="10">
        <v>76.599999999999994</v>
      </c>
      <c r="F877" s="15">
        <f t="shared" si="166"/>
        <v>6.9444444444444448E-2</v>
      </c>
      <c r="G877" s="15">
        <f t="shared" si="167"/>
        <v>0.25</v>
      </c>
      <c r="H877" s="15">
        <f t="shared" si="156"/>
        <v>9908.1</v>
      </c>
      <c r="I877">
        <f t="shared" si="157"/>
        <v>70.138888888888886</v>
      </c>
      <c r="J877">
        <f t="shared" si="158"/>
        <v>123.85125000000001</v>
      </c>
      <c r="K877">
        <f t="shared" si="159"/>
        <v>175.01410260740732</v>
      </c>
      <c r="L877" s="15">
        <f t="shared" si="160"/>
        <v>369.00424149629623</v>
      </c>
      <c r="M877" s="17">
        <f t="shared" si="161"/>
        <v>28265.724898616289</v>
      </c>
      <c r="N877" s="18">
        <f t="shared" si="162"/>
        <v>1.025093782876711E-4</v>
      </c>
      <c r="O877" s="15">
        <f>SUM($N$8:N877)</f>
        <v>7.41644113313151E-2</v>
      </c>
      <c r="P877" s="15" t="str">
        <f t="shared" si="163"/>
        <v>0</v>
      </c>
      <c r="Q877" s="18">
        <f t="shared" si="164"/>
        <v>0</v>
      </c>
      <c r="R877" s="15">
        <f>SUM($Q$8:Q878)</f>
        <v>3.0943148280741316E-2</v>
      </c>
      <c r="S877" s="15">
        <f t="shared" si="165"/>
        <v>77.97673366746811</v>
      </c>
    </row>
    <row r="878" spans="2:19" x14ac:dyDescent="0.25">
      <c r="B878" s="4" t="s">
        <v>39</v>
      </c>
      <c r="C878" s="4">
        <v>870</v>
      </c>
      <c r="D878" s="4">
        <v>281</v>
      </c>
      <c r="E878" s="10">
        <v>76.5</v>
      </c>
      <c r="F878" s="15">
        <f t="shared" si="166"/>
        <v>-5.5555555555554373E-2</v>
      </c>
      <c r="G878" s="15">
        <f t="shared" si="167"/>
        <v>-0.19999999999999574</v>
      </c>
      <c r="H878" s="15">
        <f t="shared" si="156"/>
        <v>9908.1</v>
      </c>
      <c r="I878">
        <f t="shared" si="157"/>
        <v>-56.111111111109913</v>
      </c>
      <c r="J878">
        <f t="shared" si="158"/>
        <v>123.85125000000001</v>
      </c>
      <c r="K878">
        <f t="shared" si="159"/>
        <v>174.55744499999997</v>
      </c>
      <c r="L878" s="15">
        <f t="shared" si="160"/>
        <v>242.29758388889005</v>
      </c>
      <c r="M878" s="17">
        <f t="shared" si="161"/>
        <v>18535.765167500089</v>
      </c>
      <c r="N878" s="18">
        <f t="shared" si="162"/>
        <v>6.7310268804333655E-5</v>
      </c>
      <c r="O878" s="15">
        <f>SUM($N$8:N878)</f>
        <v>7.4231721600119427E-2</v>
      </c>
      <c r="P878" s="15" t="str">
        <f t="shared" si="163"/>
        <v>0</v>
      </c>
      <c r="Q878" s="18">
        <f t="shared" si="164"/>
        <v>0</v>
      </c>
      <c r="R878" s="15">
        <f>SUM($Q$8:Q879)</f>
        <v>3.0943148280741316E-2</v>
      </c>
      <c r="S878" s="15">
        <f t="shared" si="165"/>
        <v>77.97673366746811</v>
      </c>
    </row>
    <row r="879" spans="2:19" x14ac:dyDescent="0.25">
      <c r="B879" s="4" t="s">
        <v>39</v>
      </c>
      <c r="C879" s="4">
        <v>871</v>
      </c>
      <c r="D879" s="4">
        <v>282</v>
      </c>
      <c r="E879" s="10">
        <v>76.2</v>
      </c>
      <c r="F879" s="15">
        <f t="shared" si="166"/>
        <v>-9.7222222222222612E-2</v>
      </c>
      <c r="G879" s="15">
        <f t="shared" si="167"/>
        <v>-0.35000000000000142</v>
      </c>
      <c r="H879" s="15">
        <f t="shared" si="156"/>
        <v>9908.1</v>
      </c>
      <c r="I879">
        <f t="shared" si="157"/>
        <v>-98.194444444444841</v>
      </c>
      <c r="J879">
        <f t="shared" si="158"/>
        <v>123.85125000000001</v>
      </c>
      <c r="K879">
        <f t="shared" si="159"/>
        <v>173.19105146666666</v>
      </c>
      <c r="L879" s="15">
        <f t="shared" si="160"/>
        <v>198.84785702222183</v>
      </c>
      <c r="M879" s="17">
        <f t="shared" si="161"/>
        <v>15152.206705093304</v>
      </c>
      <c r="N879" s="18">
        <f t="shared" si="162"/>
        <v>5.5239934680773227E-5</v>
      </c>
      <c r="O879" s="15">
        <f>SUM($N$8:N879)</f>
        <v>7.4286961534800203E-2</v>
      </c>
      <c r="P879" s="15" t="str">
        <f t="shared" si="163"/>
        <v>0</v>
      </c>
      <c r="Q879" s="18">
        <f t="shared" si="164"/>
        <v>0</v>
      </c>
      <c r="R879" s="15">
        <f>SUM($Q$8:Q880)</f>
        <v>3.0943148280741316E-2</v>
      </c>
      <c r="S879" s="15">
        <f t="shared" si="165"/>
        <v>77.97673366746811</v>
      </c>
    </row>
    <row r="880" spans="2:19" x14ac:dyDescent="0.25">
      <c r="B880" s="4" t="s">
        <v>39</v>
      </c>
      <c r="C880" s="4">
        <v>872</v>
      </c>
      <c r="D880" s="4">
        <v>283</v>
      </c>
      <c r="E880" s="10">
        <v>75.8</v>
      </c>
      <c r="F880" s="15">
        <f t="shared" si="166"/>
        <v>-0.11111111111111072</v>
      </c>
      <c r="G880" s="15">
        <f t="shared" si="167"/>
        <v>-0.39999999999999858</v>
      </c>
      <c r="H880" s="15">
        <f t="shared" si="156"/>
        <v>9908.1</v>
      </c>
      <c r="I880">
        <f t="shared" si="157"/>
        <v>-112.22222222222183</v>
      </c>
      <c r="J880">
        <f t="shared" si="158"/>
        <v>123.85125000000001</v>
      </c>
      <c r="K880">
        <f t="shared" si="159"/>
        <v>171.37754509629622</v>
      </c>
      <c r="L880" s="15">
        <f t="shared" si="160"/>
        <v>183.00657287407438</v>
      </c>
      <c r="M880" s="17">
        <f t="shared" si="161"/>
        <v>13871.898223854838</v>
      </c>
      <c r="N880" s="18">
        <f t="shared" si="162"/>
        <v>5.0839225944417865E-5</v>
      </c>
      <c r="O880" s="15">
        <f>SUM($N$8:N880)</f>
        <v>7.4337800760744616E-2</v>
      </c>
      <c r="P880" s="15" t="str">
        <f t="shared" si="163"/>
        <v>0</v>
      </c>
      <c r="Q880" s="18">
        <f t="shared" si="164"/>
        <v>0</v>
      </c>
      <c r="R880" s="15">
        <f>SUM($Q$8:Q881)</f>
        <v>3.0943148280741316E-2</v>
      </c>
      <c r="S880" s="15">
        <f t="shared" si="165"/>
        <v>77.97673366746811</v>
      </c>
    </row>
    <row r="881" spans="2:19" x14ac:dyDescent="0.25">
      <c r="B881" s="4" t="s">
        <v>39</v>
      </c>
      <c r="C881" s="4">
        <v>873</v>
      </c>
      <c r="D881" s="4">
        <v>284</v>
      </c>
      <c r="E881" s="10">
        <v>75.400000000000006</v>
      </c>
      <c r="F881" s="15">
        <f t="shared" si="166"/>
        <v>-0.1388888888888889</v>
      </c>
      <c r="G881" s="15">
        <f t="shared" si="167"/>
        <v>-0.5</v>
      </c>
      <c r="H881" s="15">
        <f t="shared" si="156"/>
        <v>9908.1</v>
      </c>
      <c r="I881">
        <f t="shared" si="157"/>
        <v>-140.27777777777777</v>
      </c>
      <c r="J881">
        <f t="shared" si="158"/>
        <v>123.85125000000001</v>
      </c>
      <c r="K881">
        <f t="shared" si="159"/>
        <v>169.57358349629632</v>
      </c>
      <c r="L881" s="15">
        <f t="shared" si="160"/>
        <v>153.14705571851857</v>
      </c>
      <c r="M881" s="17">
        <f t="shared" si="161"/>
        <v>11547.288001176301</v>
      </c>
      <c r="N881" s="18">
        <f t="shared" si="162"/>
        <v>4.2544252078604462E-5</v>
      </c>
      <c r="O881" s="15">
        <f>SUM($N$8:N881)</f>
        <v>7.4380345012823215E-2</v>
      </c>
      <c r="P881" s="15" t="str">
        <f t="shared" si="163"/>
        <v>0</v>
      </c>
      <c r="Q881" s="18">
        <f t="shared" si="164"/>
        <v>0</v>
      </c>
      <c r="R881" s="15">
        <f>SUM($Q$8:Q882)</f>
        <v>3.0943148280741316E-2</v>
      </c>
      <c r="S881" s="15">
        <f t="shared" si="165"/>
        <v>77.97673366746811</v>
      </c>
    </row>
    <row r="882" spans="2:19" x14ac:dyDescent="0.25">
      <c r="B882" s="4" t="s">
        <v>39</v>
      </c>
      <c r="C882" s="4">
        <v>874</v>
      </c>
      <c r="D882" s="4">
        <v>285</v>
      </c>
      <c r="E882" s="10">
        <v>74.8</v>
      </c>
      <c r="F882" s="15">
        <f t="shared" si="166"/>
        <v>-0.20833333333333331</v>
      </c>
      <c r="G882" s="15">
        <f t="shared" si="167"/>
        <v>-0.75</v>
      </c>
      <c r="H882" s="15">
        <f t="shared" si="156"/>
        <v>9908.1</v>
      </c>
      <c r="I882">
        <f t="shared" si="157"/>
        <v>-210.41666666666666</v>
      </c>
      <c r="J882">
        <f t="shared" si="158"/>
        <v>123.85125000000001</v>
      </c>
      <c r="K882">
        <f t="shared" si="159"/>
        <v>166.88553754074067</v>
      </c>
      <c r="L882" s="15">
        <f t="shared" si="160"/>
        <v>80.320120874074036</v>
      </c>
      <c r="M882" s="17">
        <f t="shared" si="161"/>
        <v>6007.9450413807381</v>
      </c>
      <c r="N882" s="18">
        <f t="shared" si="162"/>
        <v>2.2312929578817769E-5</v>
      </c>
      <c r="O882" s="15">
        <f>SUM($N$8:N882)</f>
        <v>7.4402657942402028E-2</v>
      </c>
      <c r="P882" s="15" t="str">
        <f t="shared" si="163"/>
        <v>0</v>
      </c>
      <c r="Q882" s="18">
        <f t="shared" si="164"/>
        <v>0</v>
      </c>
      <c r="R882" s="15">
        <f>SUM($Q$8:Q883)</f>
        <v>3.0945325773739579E-2</v>
      </c>
      <c r="S882" s="15">
        <f t="shared" si="165"/>
        <v>77.982220949823741</v>
      </c>
    </row>
    <row r="883" spans="2:19" x14ac:dyDescent="0.25">
      <c r="B883" s="4" t="s">
        <v>39</v>
      </c>
      <c r="C883" s="4">
        <v>875</v>
      </c>
      <c r="D883" s="4">
        <v>286</v>
      </c>
      <c r="E883" s="10">
        <v>73.900000000000006</v>
      </c>
      <c r="F883" s="15">
        <f t="shared" si="166"/>
        <v>-0.29166666666666585</v>
      </c>
      <c r="G883" s="15">
        <f t="shared" si="167"/>
        <v>-1.0499999999999972</v>
      </c>
      <c r="H883" s="15">
        <f t="shared" si="156"/>
        <v>9908.1</v>
      </c>
      <c r="I883">
        <f t="shared" si="157"/>
        <v>-294.58333333333252</v>
      </c>
      <c r="J883">
        <f t="shared" si="158"/>
        <v>123.85125000000001</v>
      </c>
      <c r="K883">
        <f t="shared" si="159"/>
        <v>162.89373560740739</v>
      </c>
      <c r="L883" s="15">
        <f t="shared" si="160"/>
        <v>-7.8383477259251322</v>
      </c>
      <c r="M883" s="17">
        <f t="shared" si="161"/>
        <v>-579.25389694586727</v>
      </c>
      <c r="N883" s="18">
        <f t="shared" si="162"/>
        <v>0</v>
      </c>
      <c r="O883" s="15">
        <f>SUM($N$8:N883)</f>
        <v>7.4402657942402028E-2</v>
      </c>
      <c r="P883" s="15">
        <f t="shared" si="163"/>
        <v>-7.8383477259251322</v>
      </c>
      <c r="Q883" s="18">
        <f t="shared" si="164"/>
        <v>2.1774929982620018E-6</v>
      </c>
      <c r="R883" s="15">
        <f>SUM($Q$8:Q884)</f>
        <v>3.096844553265176E-2</v>
      </c>
      <c r="S883" s="15">
        <f t="shared" si="165"/>
        <v>78.040482742282435</v>
      </c>
    </row>
    <row r="884" spans="2:19" x14ac:dyDescent="0.25">
      <c r="B884" s="4" t="s">
        <v>39</v>
      </c>
      <c r="C884" s="4">
        <v>876</v>
      </c>
      <c r="D884" s="4">
        <v>287</v>
      </c>
      <c r="E884" s="10">
        <v>72.7</v>
      </c>
      <c r="F884" s="15">
        <f t="shared" si="166"/>
        <v>-0.36111111111111227</v>
      </c>
      <c r="G884" s="15">
        <f t="shared" si="167"/>
        <v>-1.3000000000000043</v>
      </c>
      <c r="H884" s="15">
        <f t="shared" si="156"/>
        <v>9908.1</v>
      </c>
      <c r="I884">
        <f t="shared" si="157"/>
        <v>-364.72222222222337</v>
      </c>
      <c r="J884">
        <f t="shared" si="158"/>
        <v>123.85125000000001</v>
      </c>
      <c r="K884">
        <f t="shared" si="159"/>
        <v>157.64649809629631</v>
      </c>
      <c r="L884" s="15">
        <f t="shared" si="160"/>
        <v>-83.224474125927031</v>
      </c>
      <c r="M884" s="17">
        <f t="shared" si="161"/>
        <v>-6050.4192689548954</v>
      </c>
      <c r="N884" s="18">
        <f t="shared" si="162"/>
        <v>0</v>
      </c>
      <c r="O884" s="15">
        <f>SUM($N$8:N884)</f>
        <v>7.4402657942402028E-2</v>
      </c>
      <c r="P884" s="15">
        <f t="shared" si="163"/>
        <v>-83.224474125927031</v>
      </c>
      <c r="Q884" s="18">
        <f t="shared" si="164"/>
        <v>2.3119758912182531E-5</v>
      </c>
      <c r="R884" s="15">
        <f>SUM($Q$8:Q885)</f>
        <v>3.0981545010005541E-2</v>
      </c>
      <c r="S884" s="15">
        <f t="shared" si="165"/>
        <v>78.073493425213954</v>
      </c>
    </row>
    <row r="885" spans="2:19" x14ac:dyDescent="0.25">
      <c r="B885" s="4" t="s">
        <v>39</v>
      </c>
      <c r="C885" s="4">
        <v>877</v>
      </c>
      <c r="D885" s="4">
        <v>288</v>
      </c>
      <c r="E885" s="10">
        <v>71.3</v>
      </c>
      <c r="F885" s="15">
        <f t="shared" si="166"/>
        <v>-0.31944444444444403</v>
      </c>
      <c r="G885" s="15">
        <f t="shared" si="167"/>
        <v>-1.1499999999999986</v>
      </c>
      <c r="H885" s="15">
        <f t="shared" si="156"/>
        <v>9908.1</v>
      </c>
      <c r="I885">
        <f t="shared" si="157"/>
        <v>-322.63888888888846</v>
      </c>
      <c r="J885">
        <f t="shared" si="158"/>
        <v>123.85125000000001</v>
      </c>
      <c r="K885">
        <f t="shared" si="159"/>
        <v>151.63329276296292</v>
      </c>
      <c r="L885" s="15">
        <f t="shared" si="160"/>
        <v>-47.154346125925542</v>
      </c>
      <c r="M885" s="17">
        <f t="shared" si="161"/>
        <v>-3362.1048787784912</v>
      </c>
      <c r="N885" s="18">
        <f t="shared" si="162"/>
        <v>0</v>
      </c>
      <c r="O885" s="15">
        <f>SUM($N$8:N885)</f>
        <v>7.4402657942402028E-2</v>
      </c>
      <c r="P885" s="15">
        <f t="shared" si="163"/>
        <v>-47.154346125925542</v>
      </c>
      <c r="Q885" s="18">
        <f t="shared" si="164"/>
        <v>1.3099477353782116E-5</v>
      </c>
      <c r="R885" s="15">
        <f>SUM($Q$8:Q886)</f>
        <v>3.0981545010005541E-2</v>
      </c>
      <c r="S885" s="15">
        <f t="shared" si="165"/>
        <v>78.073493425213954</v>
      </c>
    </row>
    <row r="886" spans="2:19" x14ac:dyDescent="0.25">
      <c r="B886" s="4" t="s">
        <v>39</v>
      </c>
      <c r="C886" s="4">
        <v>878</v>
      </c>
      <c r="D886" s="4">
        <v>289</v>
      </c>
      <c r="E886" s="10">
        <v>70.400000000000006</v>
      </c>
      <c r="F886" s="15">
        <f t="shared" si="166"/>
        <v>-0.18055555555555516</v>
      </c>
      <c r="G886" s="15">
        <f t="shared" si="167"/>
        <v>-0.64999999999999858</v>
      </c>
      <c r="H886" s="15">
        <f t="shared" si="156"/>
        <v>9908.1</v>
      </c>
      <c r="I886">
        <f t="shared" si="157"/>
        <v>-182.36111111111072</v>
      </c>
      <c r="J886">
        <f t="shared" si="158"/>
        <v>123.85125000000001</v>
      </c>
      <c r="K886">
        <f t="shared" si="159"/>
        <v>147.82940349629629</v>
      </c>
      <c r="L886" s="15">
        <f t="shared" si="160"/>
        <v>89.319542385185599</v>
      </c>
      <c r="M886" s="17">
        <f t="shared" si="161"/>
        <v>6288.0957839170669</v>
      </c>
      <c r="N886" s="18">
        <f t="shared" si="162"/>
        <v>2.4812968874604561E-5</v>
      </c>
      <c r="O886" s="15">
        <f>SUM($N$8:N886)</f>
        <v>7.4427470911276633E-2</v>
      </c>
      <c r="P886" s="15" t="str">
        <f t="shared" si="163"/>
        <v>0</v>
      </c>
      <c r="Q886" s="18">
        <f t="shared" si="164"/>
        <v>0</v>
      </c>
      <c r="R886" s="15">
        <f>SUM($Q$8:Q887)</f>
        <v>3.0981545010005541E-2</v>
      </c>
      <c r="S886" s="15">
        <f t="shared" si="165"/>
        <v>78.073493425213954</v>
      </c>
    </row>
    <row r="887" spans="2:19" x14ac:dyDescent="0.25">
      <c r="B887" s="4" t="s">
        <v>39</v>
      </c>
      <c r="C887" s="4">
        <v>879</v>
      </c>
      <c r="D887" s="4">
        <v>290</v>
      </c>
      <c r="E887" s="10">
        <v>70</v>
      </c>
      <c r="F887" s="15">
        <f t="shared" si="166"/>
        <v>-5.5555555555556344E-2</v>
      </c>
      <c r="G887" s="15">
        <f t="shared" si="167"/>
        <v>-0.20000000000000284</v>
      </c>
      <c r="H887" s="15">
        <f t="shared" si="156"/>
        <v>9908.1</v>
      </c>
      <c r="I887">
        <f t="shared" si="157"/>
        <v>-56.11111111111191</v>
      </c>
      <c r="J887">
        <f t="shared" si="158"/>
        <v>123.85125000000001</v>
      </c>
      <c r="K887">
        <f t="shared" si="159"/>
        <v>146.15429629629625</v>
      </c>
      <c r="L887" s="15">
        <f t="shared" si="160"/>
        <v>213.89443518518434</v>
      </c>
      <c r="M887" s="17">
        <f t="shared" si="161"/>
        <v>14972.610462962903</v>
      </c>
      <c r="N887" s="18">
        <f t="shared" si="162"/>
        <v>5.9419874094444213E-5</v>
      </c>
      <c r="O887" s="15">
        <f>SUM($N$8:N887)</f>
        <v>7.4486890785371074E-2</v>
      </c>
      <c r="P887" s="15" t="str">
        <f t="shared" si="163"/>
        <v>0</v>
      </c>
      <c r="Q887" s="18">
        <f t="shared" si="164"/>
        <v>0</v>
      </c>
      <c r="R887" s="15">
        <f>SUM($Q$8:Q888)</f>
        <v>3.0981545010005541E-2</v>
      </c>
      <c r="S887" s="15">
        <f t="shared" si="165"/>
        <v>78.073493425213954</v>
      </c>
    </row>
    <row r="888" spans="2:19" x14ac:dyDescent="0.25">
      <c r="B888" s="4" t="s">
        <v>39</v>
      </c>
      <c r="C888" s="4">
        <v>880</v>
      </c>
      <c r="D888" s="4">
        <v>291</v>
      </c>
      <c r="E888" s="10">
        <v>70</v>
      </c>
      <c r="F888" s="15">
        <f t="shared" si="166"/>
        <v>-0.1388888888888889</v>
      </c>
      <c r="G888" s="15">
        <f t="shared" si="167"/>
        <v>-0.5</v>
      </c>
      <c r="H888" s="15">
        <f t="shared" si="156"/>
        <v>9908.1</v>
      </c>
      <c r="I888">
        <f t="shared" si="157"/>
        <v>-140.27777777777777</v>
      </c>
      <c r="J888">
        <f t="shared" si="158"/>
        <v>123.85125000000001</v>
      </c>
      <c r="K888">
        <f t="shared" si="159"/>
        <v>146.15429629629625</v>
      </c>
      <c r="L888" s="15">
        <f t="shared" si="160"/>
        <v>129.72776851851847</v>
      </c>
      <c r="M888" s="17">
        <f t="shared" si="161"/>
        <v>9080.9437962962929</v>
      </c>
      <c r="N888" s="18">
        <f t="shared" si="162"/>
        <v>3.603837409444443E-5</v>
      </c>
      <c r="O888" s="15">
        <f>SUM($N$8:N888)</f>
        <v>7.4522929159465512E-2</v>
      </c>
      <c r="P888" s="15" t="str">
        <f t="shared" si="163"/>
        <v>0</v>
      </c>
      <c r="Q888" s="18">
        <f t="shared" si="164"/>
        <v>0</v>
      </c>
      <c r="R888" s="15">
        <f>SUM($Q$8:Q889)</f>
        <v>3.0985627564052876E-2</v>
      </c>
      <c r="S888" s="15">
        <f t="shared" si="165"/>
        <v>78.083781461413238</v>
      </c>
    </row>
    <row r="889" spans="2:19" x14ac:dyDescent="0.25">
      <c r="B889" s="4" t="s">
        <v>39</v>
      </c>
      <c r="C889" s="4">
        <v>881</v>
      </c>
      <c r="D889" s="4">
        <v>292</v>
      </c>
      <c r="E889" s="10">
        <v>69</v>
      </c>
      <c r="F889" s="15">
        <f t="shared" si="166"/>
        <v>-0.27777777777777779</v>
      </c>
      <c r="G889" s="15">
        <f t="shared" si="167"/>
        <v>-1</v>
      </c>
      <c r="H889" s="15">
        <f t="shared" si="156"/>
        <v>9908.1</v>
      </c>
      <c r="I889">
        <f t="shared" si="157"/>
        <v>-280.55555555555554</v>
      </c>
      <c r="J889">
        <f t="shared" si="158"/>
        <v>123.85125000000001</v>
      </c>
      <c r="K889">
        <f t="shared" si="159"/>
        <v>142.00828666666666</v>
      </c>
      <c r="L889" s="15">
        <f t="shared" si="160"/>
        <v>-14.696018888888887</v>
      </c>
      <c r="M889" s="17">
        <f t="shared" si="161"/>
        <v>-1014.0253033333331</v>
      </c>
      <c r="N889" s="18">
        <f t="shared" si="162"/>
        <v>0</v>
      </c>
      <c r="O889" s="15">
        <f>SUM($N$8:N889)</f>
        <v>7.4522929159465512E-2</v>
      </c>
      <c r="P889" s="15">
        <f t="shared" si="163"/>
        <v>-14.696018888888887</v>
      </c>
      <c r="Q889" s="18">
        <f t="shared" si="164"/>
        <v>4.0825540473333332E-6</v>
      </c>
      <c r="R889" s="15">
        <f>SUM($Q$8:Q890)</f>
        <v>3.0985627564052876E-2</v>
      </c>
      <c r="S889" s="15">
        <f t="shared" si="165"/>
        <v>78.083781461413238</v>
      </c>
    </row>
    <row r="890" spans="2:19" x14ac:dyDescent="0.25">
      <c r="B890" s="4" t="s">
        <v>39</v>
      </c>
      <c r="C890" s="4">
        <v>882</v>
      </c>
      <c r="D890" s="4">
        <v>293</v>
      </c>
      <c r="E890" s="10">
        <v>68</v>
      </c>
      <c r="F890" s="15">
        <f t="shared" si="166"/>
        <v>-0.1388888888888889</v>
      </c>
      <c r="G890" s="15">
        <f t="shared" si="167"/>
        <v>-0.5</v>
      </c>
      <c r="H890" s="15">
        <f t="shared" si="156"/>
        <v>9908.1</v>
      </c>
      <c r="I890">
        <f t="shared" si="157"/>
        <v>-140.27777777777777</v>
      </c>
      <c r="J890">
        <f t="shared" si="158"/>
        <v>123.85125000000001</v>
      </c>
      <c r="K890">
        <f t="shared" si="159"/>
        <v>137.92193185185184</v>
      </c>
      <c r="L890" s="15">
        <f t="shared" si="160"/>
        <v>121.49540407407409</v>
      </c>
      <c r="M890" s="17">
        <f t="shared" si="161"/>
        <v>8261.6874770370378</v>
      </c>
      <c r="N890" s="18">
        <f t="shared" si="162"/>
        <v>3.3751423251777785E-5</v>
      </c>
      <c r="O890" s="15">
        <f>SUM($N$8:N890)</f>
        <v>7.4556680582717291E-2</v>
      </c>
      <c r="P890" s="15" t="str">
        <f t="shared" si="163"/>
        <v>0</v>
      </c>
      <c r="Q890" s="18">
        <f t="shared" si="164"/>
        <v>0</v>
      </c>
      <c r="R890" s="15">
        <f>SUM($Q$8:Q891)</f>
        <v>3.0985627564052876E-2</v>
      </c>
      <c r="S890" s="15">
        <f t="shared" si="165"/>
        <v>78.083781461413238</v>
      </c>
    </row>
    <row r="891" spans="2:19" x14ac:dyDescent="0.25">
      <c r="B891" s="4" t="s">
        <v>39</v>
      </c>
      <c r="C891" s="4">
        <v>883</v>
      </c>
      <c r="D891" s="4">
        <v>294</v>
      </c>
      <c r="E891" s="10">
        <v>68</v>
      </c>
      <c r="F891" s="15">
        <f t="shared" si="166"/>
        <v>0</v>
      </c>
      <c r="G891" s="15">
        <f t="shared" si="167"/>
        <v>0</v>
      </c>
      <c r="H891" s="15">
        <f t="shared" si="156"/>
        <v>9908.1</v>
      </c>
      <c r="I891">
        <f t="shared" si="157"/>
        <v>0</v>
      </c>
      <c r="J891">
        <f t="shared" si="158"/>
        <v>123.85125000000001</v>
      </c>
      <c r="K891">
        <f t="shared" si="159"/>
        <v>137.92193185185184</v>
      </c>
      <c r="L891" s="15">
        <f t="shared" si="160"/>
        <v>261.77318185185186</v>
      </c>
      <c r="M891" s="17">
        <f t="shared" si="161"/>
        <v>17800.576365925925</v>
      </c>
      <c r="N891" s="18">
        <f t="shared" si="162"/>
        <v>7.2720589918444451E-5</v>
      </c>
      <c r="O891" s="15">
        <f>SUM($N$8:N891)</f>
        <v>7.4629401172635737E-2</v>
      </c>
      <c r="P891" s="15" t="str">
        <f t="shared" si="163"/>
        <v>0</v>
      </c>
      <c r="Q891" s="18">
        <f t="shared" si="164"/>
        <v>0</v>
      </c>
      <c r="R891" s="15">
        <f>SUM($Q$8:Q892)</f>
        <v>3.0985627564052876E-2</v>
      </c>
      <c r="S891" s="15">
        <f t="shared" si="165"/>
        <v>78.083781461413238</v>
      </c>
    </row>
    <row r="892" spans="2:19" x14ac:dyDescent="0.25">
      <c r="B892" s="4" t="s">
        <v>39</v>
      </c>
      <c r="C892" s="4">
        <v>884</v>
      </c>
      <c r="D892" s="4">
        <v>295</v>
      </c>
      <c r="E892" s="10">
        <v>68</v>
      </c>
      <c r="F892" s="15">
        <f t="shared" si="166"/>
        <v>1.3888888888888099E-2</v>
      </c>
      <c r="G892" s="15">
        <f t="shared" si="167"/>
        <v>4.9999999999997158E-2</v>
      </c>
      <c r="H892" s="15">
        <f t="shared" si="156"/>
        <v>9908.1</v>
      </c>
      <c r="I892">
        <f t="shared" si="157"/>
        <v>14.027777777776979</v>
      </c>
      <c r="J892">
        <f t="shared" si="158"/>
        <v>123.85125000000001</v>
      </c>
      <c r="K892">
        <f t="shared" si="159"/>
        <v>137.92193185185184</v>
      </c>
      <c r="L892" s="15">
        <f t="shared" si="160"/>
        <v>275.80095962962884</v>
      </c>
      <c r="M892" s="17">
        <f t="shared" si="161"/>
        <v>18754.465254814761</v>
      </c>
      <c r="N892" s="18">
        <f t="shared" si="162"/>
        <v>7.6617506585110898E-5</v>
      </c>
      <c r="O892" s="15">
        <f>SUM($N$8:N892)</f>
        <v>7.4706018679220845E-2</v>
      </c>
      <c r="P892" s="15" t="str">
        <f t="shared" si="163"/>
        <v>0</v>
      </c>
      <c r="Q892" s="18">
        <f t="shared" si="164"/>
        <v>0</v>
      </c>
      <c r="R892" s="15">
        <f>SUM($Q$8:Q893)</f>
        <v>3.0985627564052876E-2</v>
      </c>
      <c r="S892" s="15">
        <f t="shared" si="165"/>
        <v>78.083781461413238</v>
      </c>
    </row>
    <row r="893" spans="2:19" x14ac:dyDescent="0.25">
      <c r="B893" s="4" t="s">
        <v>39</v>
      </c>
      <c r="C893" s="4">
        <v>885</v>
      </c>
      <c r="D893" s="4">
        <v>296</v>
      </c>
      <c r="E893" s="10">
        <v>68.099999999999994</v>
      </c>
      <c r="F893" s="15">
        <f t="shared" si="166"/>
        <v>5.5555555555556344E-2</v>
      </c>
      <c r="G893" s="15">
        <f t="shared" si="167"/>
        <v>0.20000000000000284</v>
      </c>
      <c r="H893" s="15">
        <f t="shared" si="156"/>
        <v>9908.1</v>
      </c>
      <c r="I893">
        <f t="shared" si="157"/>
        <v>56.11111111111191</v>
      </c>
      <c r="J893">
        <f t="shared" si="158"/>
        <v>123.85125000000001</v>
      </c>
      <c r="K893">
        <f t="shared" si="159"/>
        <v>138.32788286666661</v>
      </c>
      <c r="L893" s="15">
        <f t="shared" si="160"/>
        <v>318.29024397777857</v>
      </c>
      <c r="M893" s="17">
        <f t="shared" si="161"/>
        <v>21675.56561488672</v>
      </c>
      <c r="N893" s="18">
        <f t="shared" si="162"/>
        <v>8.8421029777026886E-5</v>
      </c>
      <c r="O893" s="15">
        <f>SUM($N$8:N893)</f>
        <v>7.4794439708997879E-2</v>
      </c>
      <c r="P893" s="15" t="str">
        <f t="shared" si="163"/>
        <v>0</v>
      </c>
      <c r="Q893" s="18">
        <f t="shared" si="164"/>
        <v>0</v>
      </c>
      <c r="R893" s="15">
        <f>SUM($Q$8:Q894)</f>
        <v>3.0985627564052876E-2</v>
      </c>
      <c r="S893" s="15">
        <f t="shared" si="165"/>
        <v>78.083781461413238</v>
      </c>
    </row>
    <row r="894" spans="2:19" x14ac:dyDescent="0.25">
      <c r="B894" s="4" t="s">
        <v>39</v>
      </c>
      <c r="C894" s="4">
        <v>886</v>
      </c>
      <c r="D894" s="4">
        <v>297</v>
      </c>
      <c r="E894" s="10">
        <v>68.400000000000006</v>
      </c>
      <c r="F894" s="15">
        <f t="shared" si="166"/>
        <v>6.9444444444444448E-2</v>
      </c>
      <c r="G894" s="15">
        <f t="shared" si="167"/>
        <v>0.25</v>
      </c>
      <c r="H894" s="15">
        <f t="shared" si="156"/>
        <v>9908.1</v>
      </c>
      <c r="I894">
        <f t="shared" si="157"/>
        <v>70.138888888888886</v>
      </c>
      <c r="J894">
        <f t="shared" si="158"/>
        <v>123.85125000000001</v>
      </c>
      <c r="K894">
        <f t="shared" si="159"/>
        <v>139.54931519999997</v>
      </c>
      <c r="L894" s="15">
        <f t="shared" si="160"/>
        <v>333.53945408888887</v>
      </c>
      <c r="M894" s="17">
        <f t="shared" si="161"/>
        <v>22814.098659679999</v>
      </c>
      <c r="N894" s="18">
        <f t="shared" si="162"/>
        <v>9.265726034589334E-5</v>
      </c>
      <c r="O894" s="15">
        <f>SUM($N$8:N894)</f>
        <v>7.4887096969343772E-2</v>
      </c>
      <c r="P894" s="15" t="str">
        <f t="shared" si="163"/>
        <v>0</v>
      </c>
      <c r="Q894" s="18">
        <f t="shared" si="164"/>
        <v>0</v>
      </c>
      <c r="R894" s="15">
        <f>SUM($Q$8:Q895)</f>
        <v>3.0985627564052876E-2</v>
      </c>
      <c r="S894" s="15">
        <f t="shared" si="165"/>
        <v>78.083781461413238</v>
      </c>
    </row>
    <row r="895" spans="2:19" x14ac:dyDescent="0.25">
      <c r="B895" s="4" t="s">
        <v>39</v>
      </c>
      <c r="C895" s="4">
        <v>887</v>
      </c>
      <c r="D895" s="4">
        <v>298</v>
      </c>
      <c r="E895" s="10">
        <v>68.599999999999994</v>
      </c>
      <c r="F895" s="15">
        <f t="shared" si="166"/>
        <v>4.1666666666666269E-2</v>
      </c>
      <c r="G895" s="15">
        <f t="shared" si="167"/>
        <v>0.14999999999999858</v>
      </c>
      <c r="H895" s="15">
        <f t="shared" si="156"/>
        <v>9908.1</v>
      </c>
      <c r="I895">
        <f t="shared" si="157"/>
        <v>42.083333333332931</v>
      </c>
      <c r="J895">
        <f t="shared" si="158"/>
        <v>123.85125000000001</v>
      </c>
      <c r="K895">
        <f t="shared" si="159"/>
        <v>140.36658616296293</v>
      </c>
      <c r="L895" s="15">
        <f t="shared" si="160"/>
        <v>306.30116949629587</v>
      </c>
      <c r="M895" s="17">
        <f t="shared" si="161"/>
        <v>21012.260227445895</v>
      </c>
      <c r="N895" s="18">
        <f t="shared" si="162"/>
        <v>8.5090464886070991E-5</v>
      </c>
      <c r="O895" s="15">
        <f>SUM($N$8:N895)</f>
        <v>7.4972187434229842E-2</v>
      </c>
      <c r="P895" s="15" t="str">
        <f t="shared" si="163"/>
        <v>0</v>
      </c>
      <c r="Q895" s="18">
        <f t="shared" si="164"/>
        <v>0</v>
      </c>
      <c r="R895" s="15">
        <f>SUM($Q$8:Q896)</f>
        <v>3.0985627564052876E-2</v>
      </c>
      <c r="S895" s="15">
        <f t="shared" si="165"/>
        <v>78.083781461413238</v>
      </c>
    </row>
    <row r="896" spans="2:19" x14ac:dyDescent="0.25">
      <c r="B896" s="4" t="s">
        <v>39</v>
      </c>
      <c r="C896" s="4">
        <v>888</v>
      </c>
      <c r="D896" s="4">
        <v>299</v>
      </c>
      <c r="E896" s="10">
        <v>68.7</v>
      </c>
      <c r="F896" s="15">
        <f t="shared" si="166"/>
        <v>-1.3888888888888099E-2</v>
      </c>
      <c r="G896" s="15">
        <f t="shared" si="167"/>
        <v>-4.9999999999997158E-2</v>
      </c>
      <c r="H896" s="15">
        <f t="shared" si="156"/>
        <v>9908.1</v>
      </c>
      <c r="I896">
        <f t="shared" si="157"/>
        <v>-14.027777777776979</v>
      </c>
      <c r="J896">
        <f t="shared" si="158"/>
        <v>123.85125000000001</v>
      </c>
      <c r="K896">
        <f t="shared" si="159"/>
        <v>140.77611646666662</v>
      </c>
      <c r="L896" s="15">
        <f t="shared" si="160"/>
        <v>250.59958868888964</v>
      </c>
      <c r="M896" s="17">
        <f t="shared" si="161"/>
        <v>17216.19174292672</v>
      </c>
      <c r="N896" s="18">
        <f t="shared" si="162"/>
        <v>6.9616565737773542E-5</v>
      </c>
      <c r="O896" s="15">
        <f>SUM($N$8:N896)</f>
        <v>7.5041803999967613E-2</v>
      </c>
      <c r="P896" s="15" t="str">
        <f t="shared" si="163"/>
        <v>0</v>
      </c>
      <c r="Q896" s="18">
        <f t="shared" si="164"/>
        <v>0</v>
      </c>
      <c r="R896" s="15">
        <f>SUM($Q$8:Q897)</f>
        <v>3.0985627564052876E-2</v>
      </c>
      <c r="S896" s="15">
        <f t="shared" si="165"/>
        <v>78.083781461413238</v>
      </c>
    </row>
    <row r="897" spans="2:19" x14ac:dyDescent="0.25">
      <c r="B897" s="4" t="s">
        <v>39</v>
      </c>
      <c r="C897" s="4">
        <v>889</v>
      </c>
      <c r="D897" s="4">
        <v>300</v>
      </c>
      <c r="E897" s="10">
        <v>68.5</v>
      </c>
      <c r="F897" s="15">
        <f t="shared" si="166"/>
        <v>-8.3333333333334522E-2</v>
      </c>
      <c r="G897" s="15">
        <f t="shared" si="167"/>
        <v>-0.30000000000000426</v>
      </c>
      <c r="H897" s="15">
        <f t="shared" si="156"/>
        <v>9908.1</v>
      </c>
      <c r="I897">
        <f t="shared" si="157"/>
        <v>-84.166666666667865</v>
      </c>
      <c r="J897">
        <f t="shared" si="158"/>
        <v>123.85125000000001</v>
      </c>
      <c r="K897">
        <f t="shared" si="159"/>
        <v>139.95765240740741</v>
      </c>
      <c r="L897" s="15">
        <f t="shared" si="160"/>
        <v>179.64223574073952</v>
      </c>
      <c r="M897" s="17">
        <f t="shared" si="161"/>
        <v>12305.493148240657</v>
      </c>
      <c r="N897" s="18">
        <f t="shared" si="162"/>
        <v>4.9904613088777441E-5</v>
      </c>
      <c r="O897" s="15">
        <f>SUM($N$8:N897)</f>
        <v>7.509170861305639E-2</v>
      </c>
      <c r="P897" s="15" t="str">
        <f t="shared" si="163"/>
        <v>0</v>
      </c>
      <c r="Q897" s="18">
        <f t="shared" si="164"/>
        <v>0</v>
      </c>
      <c r="R897" s="15">
        <f>SUM($Q$8:Q898)</f>
        <v>3.0985627564052876E-2</v>
      </c>
      <c r="S897" s="15">
        <f t="shared" si="165"/>
        <v>78.083781461413238</v>
      </c>
    </row>
    <row r="898" spans="2:19" x14ac:dyDescent="0.25">
      <c r="B898" s="4" t="s">
        <v>39</v>
      </c>
      <c r="C898" s="4">
        <v>890</v>
      </c>
      <c r="D898" s="4">
        <v>301</v>
      </c>
      <c r="E898" s="10">
        <v>68.099999999999994</v>
      </c>
      <c r="F898" s="15">
        <f t="shared" si="166"/>
        <v>-0.16666666666666705</v>
      </c>
      <c r="G898" s="15">
        <f t="shared" si="167"/>
        <v>-0.60000000000000142</v>
      </c>
      <c r="H898" s="15">
        <f t="shared" si="156"/>
        <v>9908.1</v>
      </c>
      <c r="I898">
        <f t="shared" si="157"/>
        <v>-168.33333333333371</v>
      </c>
      <c r="J898">
        <f t="shared" si="158"/>
        <v>123.85125000000001</v>
      </c>
      <c r="K898">
        <f t="shared" si="159"/>
        <v>138.32788286666661</v>
      </c>
      <c r="L898" s="15">
        <f t="shared" si="160"/>
        <v>93.845799533332922</v>
      </c>
      <c r="M898" s="17">
        <f t="shared" si="161"/>
        <v>6390.8989482199713</v>
      </c>
      <c r="N898" s="18">
        <f t="shared" si="162"/>
        <v>2.6070363110359888E-5</v>
      </c>
      <c r="O898" s="15">
        <f>SUM($N$8:N898)</f>
        <v>7.5117778976166755E-2</v>
      </c>
      <c r="P898" s="15" t="str">
        <f t="shared" si="163"/>
        <v>0</v>
      </c>
      <c r="Q898" s="18">
        <f t="shared" si="164"/>
        <v>0</v>
      </c>
      <c r="R898" s="15">
        <f>SUM($Q$8:Q899)</f>
        <v>3.098773316295439E-2</v>
      </c>
      <c r="S898" s="15">
        <f t="shared" si="165"/>
        <v>78.089087570645049</v>
      </c>
    </row>
    <row r="899" spans="2:19" x14ac:dyDescent="0.25">
      <c r="B899" s="4" t="s">
        <v>39</v>
      </c>
      <c r="C899" s="4">
        <v>891</v>
      </c>
      <c r="D899" s="4">
        <v>302</v>
      </c>
      <c r="E899" s="10">
        <v>67.3</v>
      </c>
      <c r="F899" s="15">
        <f t="shared" si="166"/>
        <v>-0.26388888888888767</v>
      </c>
      <c r="G899" s="15">
        <f t="shared" si="167"/>
        <v>-0.94999999999999574</v>
      </c>
      <c r="H899" s="15">
        <f t="shared" si="156"/>
        <v>9908.1</v>
      </c>
      <c r="I899">
        <f t="shared" si="157"/>
        <v>-266.52777777777658</v>
      </c>
      <c r="J899">
        <f t="shared" si="158"/>
        <v>123.85125000000001</v>
      </c>
      <c r="K899">
        <f t="shared" si="159"/>
        <v>135.09697809629625</v>
      </c>
      <c r="L899" s="15">
        <f t="shared" si="160"/>
        <v>-7.57954968148033</v>
      </c>
      <c r="M899" s="17">
        <f t="shared" si="161"/>
        <v>-510.10369356362617</v>
      </c>
      <c r="N899" s="18">
        <f t="shared" si="162"/>
        <v>0</v>
      </c>
      <c r="O899" s="15">
        <f>SUM($N$8:N899)</f>
        <v>7.5117778976166755E-2</v>
      </c>
      <c r="P899" s="15">
        <f t="shared" si="163"/>
        <v>-7.57954968148033</v>
      </c>
      <c r="Q899" s="18">
        <f t="shared" si="164"/>
        <v>2.1055989015152357E-6</v>
      </c>
      <c r="R899" s="15">
        <f>SUM($Q$8:Q900)</f>
        <v>3.1014437068853172E-2</v>
      </c>
      <c r="S899" s="15">
        <f t="shared" si="165"/>
        <v>78.15638141350999</v>
      </c>
    </row>
    <row r="900" spans="2:19" x14ac:dyDescent="0.25">
      <c r="B900" s="4" t="s">
        <v>39</v>
      </c>
      <c r="C900" s="4">
        <v>892</v>
      </c>
      <c r="D900" s="4">
        <v>303</v>
      </c>
      <c r="E900" s="10">
        <v>66.2</v>
      </c>
      <c r="F900" s="15">
        <f t="shared" si="166"/>
        <v>-0.34722222222222221</v>
      </c>
      <c r="G900" s="15">
        <f t="shared" si="167"/>
        <v>-1.25</v>
      </c>
      <c r="H900" s="15">
        <f t="shared" si="156"/>
        <v>9908.1</v>
      </c>
      <c r="I900">
        <f t="shared" si="157"/>
        <v>-350.69444444444446</v>
      </c>
      <c r="J900">
        <f t="shared" si="158"/>
        <v>123.85125000000001</v>
      </c>
      <c r="K900">
        <f t="shared" si="159"/>
        <v>130.71682331851852</v>
      </c>
      <c r="L900" s="15">
        <f t="shared" si="160"/>
        <v>-96.126371125925914</v>
      </c>
      <c r="M900" s="17">
        <f t="shared" si="161"/>
        <v>-6363.5657685362958</v>
      </c>
      <c r="N900" s="18">
        <f t="shared" si="162"/>
        <v>0</v>
      </c>
      <c r="O900" s="15">
        <f>SUM($N$8:N900)</f>
        <v>7.5117778976166755E-2</v>
      </c>
      <c r="P900" s="15">
        <f t="shared" si="163"/>
        <v>-96.126371125925914</v>
      </c>
      <c r="Q900" s="18">
        <f t="shared" si="164"/>
        <v>2.6703905898782219E-5</v>
      </c>
      <c r="R900" s="15">
        <f>SUM($Q$8:Q901)</f>
        <v>3.1046557553681464E-2</v>
      </c>
      <c r="S900" s="15">
        <f t="shared" si="165"/>
        <v>78.23732503527728</v>
      </c>
    </row>
    <row r="901" spans="2:19" x14ac:dyDescent="0.25">
      <c r="B901" s="4" t="s">
        <v>39</v>
      </c>
      <c r="C901" s="4">
        <v>893</v>
      </c>
      <c r="D901" s="4">
        <v>304</v>
      </c>
      <c r="E901" s="10">
        <v>64.8</v>
      </c>
      <c r="F901" s="15">
        <f t="shared" si="166"/>
        <v>-0.36111111111111133</v>
      </c>
      <c r="G901" s="15">
        <f t="shared" si="167"/>
        <v>-1.3000000000000007</v>
      </c>
      <c r="H901" s="15">
        <f t="shared" si="156"/>
        <v>9908.1</v>
      </c>
      <c r="I901">
        <f t="shared" si="157"/>
        <v>-364.72222222222246</v>
      </c>
      <c r="J901">
        <f t="shared" si="158"/>
        <v>123.85125000000001</v>
      </c>
      <c r="K901">
        <f t="shared" si="159"/>
        <v>125.24647679999998</v>
      </c>
      <c r="L901" s="15">
        <f t="shared" si="160"/>
        <v>-115.62449542222248</v>
      </c>
      <c r="M901" s="17">
        <f t="shared" si="161"/>
        <v>-7492.4673033600166</v>
      </c>
      <c r="N901" s="18">
        <f t="shared" si="162"/>
        <v>0</v>
      </c>
      <c r="O901" s="15">
        <f>SUM($N$8:N901)</f>
        <v>7.5117778976166755E-2</v>
      </c>
      <c r="P901" s="15">
        <f t="shared" si="163"/>
        <v>-115.62449542222248</v>
      </c>
      <c r="Q901" s="18">
        <f t="shared" si="164"/>
        <v>3.2120484828293409E-5</v>
      </c>
      <c r="R901" s="15">
        <f>SUM($Q$8:Q902)</f>
        <v>3.106436708700917E-2</v>
      </c>
      <c r="S901" s="15">
        <f t="shared" si="165"/>
        <v>78.282205059263106</v>
      </c>
    </row>
    <row r="902" spans="2:19" x14ac:dyDescent="0.25">
      <c r="B902" s="4" t="s">
        <v>39</v>
      </c>
      <c r="C902" s="4">
        <v>894</v>
      </c>
      <c r="D902" s="4">
        <v>305</v>
      </c>
      <c r="E902" s="10">
        <v>63.6</v>
      </c>
      <c r="F902" s="15">
        <f t="shared" si="166"/>
        <v>-0.30555555555555497</v>
      </c>
      <c r="G902" s="15">
        <f t="shared" si="167"/>
        <v>-1.0999999999999979</v>
      </c>
      <c r="H902" s="15">
        <f t="shared" si="156"/>
        <v>9908.1</v>
      </c>
      <c r="I902">
        <f t="shared" si="157"/>
        <v>-308.61111111111052</v>
      </c>
      <c r="J902">
        <f t="shared" si="158"/>
        <v>123.85125000000001</v>
      </c>
      <c r="K902">
        <f t="shared" si="159"/>
        <v>120.65066986666666</v>
      </c>
      <c r="L902" s="15">
        <f t="shared" si="160"/>
        <v>-64.109191244443849</v>
      </c>
      <c r="M902" s="17">
        <f t="shared" si="161"/>
        <v>-4077.3445631466288</v>
      </c>
      <c r="N902" s="18">
        <f t="shared" si="162"/>
        <v>0</v>
      </c>
      <c r="O902" s="15">
        <f>SUM($N$8:N902)</f>
        <v>7.5117778976166755E-2</v>
      </c>
      <c r="P902" s="15">
        <f t="shared" si="163"/>
        <v>-64.109191244443849</v>
      </c>
      <c r="Q902" s="18">
        <f t="shared" si="164"/>
        <v>1.7809533327706503E-5</v>
      </c>
      <c r="R902" s="15">
        <f>SUM($Q$8:Q903)</f>
        <v>3.106436708700917E-2</v>
      </c>
      <c r="S902" s="15">
        <f t="shared" si="165"/>
        <v>78.282205059263106</v>
      </c>
    </row>
    <row r="903" spans="2:19" x14ac:dyDescent="0.25">
      <c r="B903" s="4" t="s">
        <v>39</v>
      </c>
      <c r="C903" s="4">
        <v>895</v>
      </c>
      <c r="D903" s="4">
        <v>306</v>
      </c>
      <c r="E903" s="10">
        <v>62.6</v>
      </c>
      <c r="F903" s="15">
        <f t="shared" si="166"/>
        <v>-0.20833333333333331</v>
      </c>
      <c r="G903" s="15">
        <f t="shared" si="167"/>
        <v>-0.75</v>
      </c>
      <c r="H903" s="15">
        <f t="shared" si="156"/>
        <v>9908.1</v>
      </c>
      <c r="I903">
        <f t="shared" si="157"/>
        <v>-210.41666666666666</v>
      </c>
      <c r="J903">
        <f t="shared" si="158"/>
        <v>123.85125000000001</v>
      </c>
      <c r="K903">
        <f t="shared" si="159"/>
        <v>116.88645105185185</v>
      </c>
      <c r="L903" s="15">
        <f t="shared" si="160"/>
        <v>30.321034385185186</v>
      </c>
      <c r="M903" s="17">
        <f t="shared" si="161"/>
        <v>1898.0967525125927</v>
      </c>
      <c r="N903" s="18">
        <f t="shared" si="162"/>
        <v>8.4231833522044456E-6</v>
      </c>
      <c r="O903" s="15">
        <f>SUM($N$8:N903)</f>
        <v>7.5126202159518957E-2</v>
      </c>
      <c r="P903" s="15" t="str">
        <f t="shared" si="163"/>
        <v>0</v>
      </c>
      <c r="Q903" s="18">
        <f t="shared" si="164"/>
        <v>0</v>
      </c>
      <c r="R903" s="15">
        <f>SUM($Q$8:Q904)</f>
        <v>3.106436708700917E-2</v>
      </c>
      <c r="S903" s="15">
        <f t="shared" si="165"/>
        <v>78.282205059263106</v>
      </c>
    </row>
    <row r="904" spans="2:19" x14ac:dyDescent="0.25">
      <c r="B904" s="4" t="s">
        <v>39</v>
      </c>
      <c r="C904" s="4">
        <v>896</v>
      </c>
      <c r="D904" s="4">
        <v>307</v>
      </c>
      <c r="E904" s="10">
        <v>62.1</v>
      </c>
      <c r="F904" s="15">
        <f t="shared" si="166"/>
        <v>-9.7222222222222612E-2</v>
      </c>
      <c r="G904" s="15">
        <f t="shared" si="167"/>
        <v>-0.35000000000000142</v>
      </c>
      <c r="H904" s="15">
        <f t="shared" si="156"/>
        <v>9908.1</v>
      </c>
      <c r="I904">
        <f t="shared" si="157"/>
        <v>-98.194444444444841</v>
      </c>
      <c r="J904">
        <f t="shared" si="158"/>
        <v>123.85125000000001</v>
      </c>
      <c r="K904">
        <f t="shared" si="159"/>
        <v>115.02671219999998</v>
      </c>
      <c r="L904" s="15">
        <f t="shared" si="160"/>
        <v>140.68351775555516</v>
      </c>
      <c r="M904" s="17">
        <f t="shared" si="161"/>
        <v>8736.4464526199754</v>
      </c>
      <c r="N904" s="18">
        <f t="shared" si="162"/>
        <v>3.9081881232493228E-5</v>
      </c>
      <c r="O904" s="15">
        <f>SUM($N$8:N904)</f>
        <v>7.5165284040751457E-2</v>
      </c>
      <c r="P904" s="15" t="str">
        <f t="shared" si="163"/>
        <v>0</v>
      </c>
      <c r="Q904" s="18">
        <f t="shared" si="164"/>
        <v>0</v>
      </c>
      <c r="R904" s="15">
        <f>SUM($Q$8:Q905)</f>
        <v>3.106436708700917E-2</v>
      </c>
      <c r="S904" s="15">
        <f t="shared" si="165"/>
        <v>78.282205059263106</v>
      </c>
    </row>
    <row r="905" spans="2:19" x14ac:dyDescent="0.25">
      <c r="B905" s="4" t="s">
        <v>39</v>
      </c>
      <c r="C905" s="4">
        <v>897</v>
      </c>
      <c r="D905" s="4">
        <v>308</v>
      </c>
      <c r="E905" s="10">
        <v>61.9</v>
      </c>
      <c r="F905" s="15">
        <f t="shared" si="166"/>
        <v>-2.7777777777778172E-2</v>
      </c>
      <c r="G905" s="15">
        <f t="shared" si="167"/>
        <v>-0.10000000000000142</v>
      </c>
      <c r="H905" s="15">
        <f t="shared" ref="H905:H968" si="168">1010*9.81</f>
        <v>9908.1</v>
      </c>
      <c r="I905">
        <f t="shared" ref="I905:I968" si="169">(1010*F905)</f>
        <v>-28.055555555555955</v>
      </c>
      <c r="J905">
        <f t="shared" ref="J905:J968" si="170">0.0125*H905</f>
        <v>123.85125000000001</v>
      </c>
      <c r="K905">
        <f t="shared" ref="K905:K968" si="171">0.5*1.202*2.01*0.32*(E905/3.6)^2</f>
        <v>114.28699249629626</v>
      </c>
      <c r="L905" s="15">
        <f t="shared" ref="L905:L968" si="172">K905+J905+I905</f>
        <v>210.0826869407403</v>
      </c>
      <c r="M905" s="17">
        <f t="shared" ref="M905:M968" si="173">L905*E905</f>
        <v>13004.118321631824</v>
      </c>
      <c r="N905" s="18">
        <f t="shared" ref="N905:N968" si="174">IF(L905&lt;0,"0",L905)*0.0000002778</f>
        <v>5.836097043213766E-5</v>
      </c>
      <c r="O905" s="15">
        <f>SUM($N$8:N905)</f>
        <v>7.5223645011183587E-2</v>
      </c>
      <c r="P905" s="15" t="str">
        <f t="shared" ref="P905:P968" si="175">IF(L905&gt;0,"0",L905)</f>
        <v>0</v>
      </c>
      <c r="Q905" s="18">
        <f t="shared" ref="Q905:Q968" si="176">(P905-(2*P905))*0.0000002778</f>
        <v>0</v>
      </c>
      <c r="R905" s="15">
        <f>SUM($Q$8:Q906)</f>
        <v>3.106436708700917E-2</v>
      </c>
      <c r="S905" s="15">
        <f t="shared" ref="S905:S968" si="177">(R905*3600)*0.7</f>
        <v>78.282205059263106</v>
      </c>
    </row>
    <row r="906" spans="2:19" x14ac:dyDescent="0.25">
      <c r="B906" s="4" t="s">
        <v>39</v>
      </c>
      <c r="C906" s="4">
        <v>898</v>
      </c>
      <c r="D906" s="4">
        <v>309</v>
      </c>
      <c r="E906" s="10">
        <v>61.9</v>
      </c>
      <c r="F906" s="15">
        <f t="shared" ref="F906:F969" si="178">($E907-$E905)/2/3.6</f>
        <v>-1.3888888888889086E-2</v>
      </c>
      <c r="G906" s="15">
        <f t="shared" ref="G906:G969" si="179">($E907-$E905)/2</f>
        <v>-5.0000000000000711E-2</v>
      </c>
      <c r="H906" s="15">
        <f t="shared" si="168"/>
        <v>9908.1</v>
      </c>
      <c r="I906">
        <f t="shared" si="169"/>
        <v>-14.027777777777978</v>
      </c>
      <c r="J906">
        <f t="shared" si="170"/>
        <v>123.85125000000001</v>
      </c>
      <c r="K906">
        <f t="shared" si="171"/>
        <v>114.28699249629626</v>
      </c>
      <c r="L906" s="15">
        <f t="shared" si="172"/>
        <v>224.1104647185183</v>
      </c>
      <c r="M906" s="17">
        <f t="shared" si="173"/>
        <v>13872.437766076282</v>
      </c>
      <c r="N906" s="18">
        <f t="shared" si="174"/>
        <v>6.2257887098804391E-5</v>
      </c>
      <c r="O906" s="15">
        <f>SUM($N$8:N906)</f>
        <v>7.5285902898282395E-2</v>
      </c>
      <c r="P906" s="15" t="str">
        <f t="shared" si="175"/>
        <v>0</v>
      </c>
      <c r="Q906" s="18">
        <f t="shared" si="176"/>
        <v>0</v>
      </c>
      <c r="R906" s="15">
        <f>SUM($Q$8:Q907)</f>
        <v>3.106436708700917E-2</v>
      </c>
      <c r="S906" s="15">
        <f t="shared" si="177"/>
        <v>78.282205059263106</v>
      </c>
    </row>
    <row r="907" spans="2:19" x14ac:dyDescent="0.25">
      <c r="B907" s="4" t="s">
        <v>39</v>
      </c>
      <c r="C907" s="4">
        <v>899</v>
      </c>
      <c r="D907" s="4">
        <v>310</v>
      </c>
      <c r="E907" s="10">
        <v>61.8</v>
      </c>
      <c r="F907" s="15">
        <f t="shared" si="178"/>
        <v>-5.5555555555555358E-2</v>
      </c>
      <c r="G907" s="15">
        <f t="shared" si="179"/>
        <v>-0.19999999999999929</v>
      </c>
      <c r="H907" s="15">
        <f t="shared" si="168"/>
        <v>9908.1</v>
      </c>
      <c r="I907">
        <f t="shared" si="169"/>
        <v>-56.111111111110915</v>
      </c>
      <c r="J907">
        <f t="shared" si="170"/>
        <v>123.85125000000001</v>
      </c>
      <c r="K907">
        <f t="shared" si="171"/>
        <v>113.91802746666662</v>
      </c>
      <c r="L907" s="15">
        <f t="shared" si="172"/>
        <v>181.65816635555569</v>
      </c>
      <c r="M907" s="17">
        <f t="shared" si="173"/>
        <v>11226.474680773341</v>
      </c>
      <c r="N907" s="18">
        <f t="shared" si="174"/>
        <v>5.0464638613573376E-5</v>
      </c>
      <c r="O907" s="15">
        <f>SUM($N$8:N907)</f>
        <v>7.5336367536895973E-2</v>
      </c>
      <c r="P907" s="15" t="str">
        <f t="shared" si="175"/>
        <v>0</v>
      </c>
      <c r="Q907" s="18">
        <f t="shared" si="176"/>
        <v>0</v>
      </c>
      <c r="R907" s="15">
        <f>SUM($Q$8:Q908)</f>
        <v>3.106436708700917E-2</v>
      </c>
      <c r="S907" s="15">
        <f t="shared" si="177"/>
        <v>78.282205059263106</v>
      </c>
    </row>
    <row r="908" spans="2:19" x14ac:dyDescent="0.25">
      <c r="B908" s="4" t="s">
        <v>39</v>
      </c>
      <c r="C908" s="4">
        <v>900</v>
      </c>
      <c r="D908" s="4">
        <v>311</v>
      </c>
      <c r="E908" s="10">
        <v>61.5</v>
      </c>
      <c r="F908" s="15">
        <f t="shared" si="178"/>
        <v>-0.12499999999999981</v>
      </c>
      <c r="G908" s="15">
        <f t="shared" si="179"/>
        <v>-0.44999999999999929</v>
      </c>
      <c r="H908" s="15">
        <f t="shared" si="168"/>
        <v>9908.1</v>
      </c>
      <c r="I908">
        <f t="shared" si="169"/>
        <v>-126.2499999999998</v>
      </c>
      <c r="J908">
        <f t="shared" si="170"/>
        <v>123.85125000000001</v>
      </c>
      <c r="K908">
        <f t="shared" si="171"/>
        <v>112.81471166666662</v>
      </c>
      <c r="L908" s="15">
        <f t="shared" si="172"/>
        <v>110.41596166666685</v>
      </c>
      <c r="M908" s="17">
        <f t="shared" si="173"/>
        <v>6790.5816425000112</v>
      </c>
      <c r="N908" s="18">
        <f t="shared" si="174"/>
        <v>3.0673554151000053E-5</v>
      </c>
      <c r="O908" s="15">
        <f>SUM($N$8:N908)</f>
        <v>7.5367041091046971E-2</v>
      </c>
      <c r="P908" s="15" t="str">
        <f t="shared" si="175"/>
        <v>0</v>
      </c>
      <c r="Q908" s="18">
        <f t="shared" si="176"/>
        <v>0</v>
      </c>
      <c r="R908" s="15">
        <f>SUM($Q$8:Q909)</f>
        <v>3.1069374310647609E-2</v>
      </c>
      <c r="S908" s="15">
        <f t="shared" si="177"/>
        <v>78.294823262831969</v>
      </c>
    </row>
    <row r="909" spans="2:19" x14ac:dyDescent="0.25">
      <c r="B909" s="4" t="s">
        <v>39</v>
      </c>
      <c r="C909" s="4">
        <v>901</v>
      </c>
      <c r="D909" s="4">
        <v>312</v>
      </c>
      <c r="E909" s="10">
        <v>60.9</v>
      </c>
      <c r="F909" s="15">
        <f t="shared" si="178"/>
        <v>-0.24999999999999961</v>
      </c>
      <c r="G909" s="15">
        <f t="shared" si="179"/>
        <v>-0.89999999999999858</v>
      </c>
      <c r="H909" s="15">
        <f t="shared" si="168"/>
        <v>9908.1</v>
      </c>
      <c r="I909">
        <f t="shared" si="169"/>
        <v>-252.4999999999996</v>
      </c>
      <c r="J909">
        <f t="shared" si="170"/>
        <v>123.85125000000001</v>
      </c>
      <c r="K909">
        <f t="shared" si="171"/>
        <v>110.62418686666662</v>
      </c>
      <c r="L909" s="15">
        <f t="shared" si="172"/>
        <v>-18.024563133332975</v>
      </c>
      <c r="M909" s="17">
        <f t="shared" si="173"/>
        <v>-1097.6958948199781</v>
      </c>
      <c r="N909" s="18">
        <f t="shared" si="174"/>
        <v>0</v>
      </c>
      <c r="O909" s="15">
        <f>SUM($N$8:N909)</f>
        <v>7.5367041091046971E-2</v>
      </c>
      <c r="P909" s="15">
        <f t="shared" si="175"/>
        <v>-18.024563133332975</v>
      </c>
      <c r="Q909" s="18">
        <f t="shared" si="176"/>
        <v>5.0072236384399011E-6</v>
      </c>
      <c r="R909" s="15">
        <f>SUM($Q$8:Q910)</f>
        <v>3.1250941941988769E-2</v>
      </c>
      <c r="S909" s="15">
        <f t="shared" si="177"/>
        <v>78.752373693811691</v>
      </c>
    </row>
    <row r="910" spans="2:19" x14ac:dyDescent="0.25">
      <c r="B910" s="4" t="s">
        <v>39</v>
      </c>
      <c r="C910" s="4">
        <v>902</v>
      </c>
      <c r="D910" s="4">
        <v>313</v>
      </c>
      <c r="E910" s="10">
        <v>59.7</v>
      </c>
      <c r="F910" s="15">
        <f t="shared" si="178"/>
        <v>-0.87499999999999956</v>
      </c>
      <c r="G910" s="15">
        <f t="shared" si="179"/>
        <v>-3.1499999999999986</v>
      </c>
      <c r="H910" s="15">
        <f t="shared" si="168"/>
        <v>9908.1</v>
      </c>
      <c r="I910">
        <f t="shared" si="169"/>
        <v>-883.74999999999955</v>
      </c>
      <c r="J910">
        <f t="shared" si="170"/>
        <v>123.85125000000001</v>
      </c>
      <c r="K910">
        <f t="shared" si="171"/>
        <v>106.30756446666663</v>
      </c>
      <c r="L910" s="15">
        <f t="shared" si="172"/>
        <v>-653.59118553333292</v>
      </c>
      <c r="M910" s="17">
        <f t="shared" si="173"/>
        <v>-39019.393776339974</v>
      </c>
      <c r="N910" s="18">
        <f t="shared" si="174"/>
        <v>0</v>
      </c>
      <c r="O910" s="15">
        <f>SUM($N$8:N910)</f>
        <v>7.5367041091046971E-2</v>
      </c>
      <c r="P910" s="15">
        <f t="shared" si="175"/>
        <v>-653.59118553333292</v>
      </c>
      <c r="Q910" s="18">
        <f t="shared" si="176"/>
        <v>1.815676313411599E-4</v>
      </c>
      <c r="R910" s="15">
        <f>SUM($Q$8:Q911)</f>
        <v>3.159711334599194E-2</v>
      </c>
      <c r="S910" s="15">
        <f t="shared" si="177"/>
        <v>79.624725631899679</v>
      </c>
    </row>
    <row r="911" spans="2:19" x14ac:dyDescent="0.25">
      <c r="B911" s="4" t="s">
        <v>39</v>
      </c>
      <c r="C911" s="4">
        <v>903</v>
      </c>
      <c r="D911" s="4">
        <v>314</v>
      </c>
      <c r="E911" s="10">
        <v>54.6</v>
      </c>
      <c r="F911" s="15">
        <f t="shared" si="178"/>
        <v>-1.4444444444444453</v>
      </c>
      <c r="G911" s="15">
        <f t="shared" si="179"/>
        <v>-5.2000000000000028</v>
      </c>
      <c r="H911" s="15">
        <f t="shared" si="168"/>
        <v>9908.1</v>
      </c>
      <c r="I911">
        <f t="shared" si="169"/>
        <v>-1458.8888888888898</v>
      </c>
      <c r="J911">
        <f t="shared" si="170"/>
        <v>123.85125000000001</v>
      </c>
      <c r="K911">
        <f t="shared" si="171"/>
        <v>88.920273866666648</v>
      </c>
      <c r="L911" s="15">
        <f t="shared" si="172"/>
        <v>-1246.1173650222231</v>
      </c>
      <c r="M911" s="17">
        <f t="shared" si="173"/>
        <v>-68038.008130213377</v>
      </c>
      <c r="N911" s="18">
        <f t="shared" si="174"/>
        <v>0</v>
      </c>
      <c r="O911" s="15">
        <f>SUM($N$8:N911)</f>
        <v>7.5367041091046971E-2</v>
      </c>
      <c r="P911" s="15">
        <f t="shared" si="175"/>
        <v>-1246.1173650222231</v>
      </c>
      <c r="Q911" s="18">
        <f t="shared" si="176"/>
        <v>3.4617140400317357E-4</v>
      </c>
      <c r="R911" s="15">
        <f>SUM($Q$8:Q912)</f>
        <v>3.1920569214562253E-2</v>
      </c>
      <c r="S911" s="15">
        <f t="shared" si="177"/>
        <v>80.439834420696869</v>
      </c>
    </row>
    <row r="912" spans="2:19" x14ac:dyDescent="0.25">
      <c r="B912" s="4" t="s">
        <v>39</v>
      </c>
      <c r="C912" s="4">
        <v>904</v>
      </c>
      <c r="D912" s="4">
        <v>315</v>
      </c>
      <c r="E912" s="10">
        <v>49.3</v>
      </c>
      <c r="F912" s="15">
        <f t="shared" si="178"/>
        <v>-1.3472222222222225</v>
      </c>
      <c r="G912" s="15">
        <f t="shared" si="179"/>
        <v>-4.8500000000000014</v>
      </c>
      <c r="H912" s="15">
        <f t="shared" si="168"/>
        <v>9908.1</v>
      </c>
      <c r="I912">
        <f t="shared" si="169"/>
        <v>-1360.6944444444448</v>
      </c>
      <c r="J912">
        <f t="shared" si="170"/>
        <v>123.85125000000001</v>
      </c>
      <c r="K912">
        <f t="shared" si="171"/>
        <v>72.495215429629596</v>
      </c>
      <c r="L912" s="15">
        <f t="shared" si="172"/>
        <v>-1164.3479790148151</v>
      </c>
      <c r="M912" s="17">
        <f t="shared" si="173"/>
        <v>-57402.355365430383</v>
      </c>
      <c r="N912" s="18">
        <f t="shared" si="174"/>
        <v>0</v>
      </c>
      <c r="O912" s="15">
        <f>SUM($N$8:N912)</f>
        <v>7.5367041091046971E-2</v>
      </c>
      <c r="P912" s="15">
        <f t="shared" si="175"/>
        <v>-1164.3479790148151</v>
      </c>
      <c r="Q912" s="18">
        <f t="shared" si="176"/>
        <v>3.2345586857031566E-4</v>
      </c>
      <c r="R912" s="15">
        <f>SUM($Q$8:Q913)</f>
        <v>3.2142242736702381E-2</v>
      </c>
      <c r="S912" s="15">
        <f t="shared" si="177"/>
        <v>80.998451696489994</v>
      </c>
    </row>
    <row r="913" spans="2:19" x14ac:dyDescent="0.25">
      <c r="B913" s="4" t="s">
        <v>39</v>
      </c>
      <c r="C913" s="4">
        <v>905</v>
      </c>
      <c r="D913" s="4">
        <v>316</v>
      </c>
      <c r="E913" s="10">
        <v>44.9</v>
      </c>
      <c r="F913" s="15">
        <f t="shared" si="178"/>
        <v>-0.97222222222222221</v>
      </c>
      <c r="G913" s="15">
        <f t="shared" si="179"/>
        <v>-3.5</v>
      </c>
      <c r="H913" s="15">
        <f t="shared" si="168"/>
        <v>9908.1</v>
      </c>
      <c r="I913">
        <f t="shared" si="169"/>
        <v>-981.94444444444446</v>
      </c>
      <c r="J913">
        <f t="shared" si="170"/>
        <v>123.85125000000001</v>
      </c>
      <c r="K913">
        <f t="shared" si="171"/>
        <v>60.132351607407386</v>
      </c>
      <c r="L913" s="15">
        <f t="shared" si="172"/>
        <v>-797.96084283703703</v>
      </c>
      <c r="M913" s="17">
        <f t="shared" si="173"/>
        <v>-35828.441843382963</v>
      </c>
      <c r="N913" s="18">
        <f t="shared" si="174"/>
        <v>0</v>
      </c>
      <c r="O913" s="15">
        <f>SUM($N$8:N913)</f>
        <v>7.5367041091046971E-2</v>
      </c>
      <c r="P913" s="15">
        <f t="shared" si="175"/>
        <v>-797.96084283703703</v>
      </c>
      <c r="Q913" s="18">
        <f t="shared" si="176"/>
        <v>2.2167352214012891E-4</v>
      </c>
      <c r="R913" s="15">
        <f>SUM($Q$8:Q914)</f>
        <v>3.2229402789621678E-2</v>
      </c>
      <c r="S913" s="15">
        <f t="shared" si="177"/>
        <v>81.218095029846623</v>
      </c>
    </row>
    <row r="914" spans="2:19" x14ac:dyDescent="0.25">
      <c r="B914" s="4" t="s">
        <v>39</v>
      </c>
      <c r="C914" s="4">
        <v>906</v>
      </c>
      <c r="D914" s="4">
        <v>317</v>
      </c>
      <c r="E914" s="10">
        <v>42.3</v>
      </c>
      <c r="F914" s="15">
        <f t="shared" si="178"/>
        <v>-0.4861111111111111</v>
      </c>
      <c r="G914" s="15">
        <f t="shared" si="179"/>
        <v>-1.75</v>
      </c>
      <c r="H914" s="15">
        <f t="shared" si="168"/>
        <v>9908.1</v>
      </c>
      <c r="I914">
        <f t="shared" si="169"/>
        <v>-490.97222222222223</v>
      </c>
      <c r="J914">
        <f t="shared" si="170"/>
        <v>123.85125000000001</v>
      </c>
      <c r="K914">
        <f t="shared" si="171"/>
        <v>53.36988179999998</v>
      </c>
      <c r="L914" s="15">
        <f t="shared" si="172"/>
        <v>-313.75109042222221</v>
      </c>
      <c r="M914" s="17">
        <f t="shared" si="173"/>
        <v>-13271.671124859999</v>
      </c>
      <c r="N914" s="18">
        <f t="shared" si="174"/>
        <v>0</v>
      </c>
      <c r="O914" s="15">
        <f>SUM($N$8:N914)</f>
        <v>7.5367041091046971E-2</v>
      </c>
      <c r="P914" s="15">
        <f t="shared" si="175"/>
        <v>-313.75109042222221</v>
      </c>
      <c r="Q914" s="18">
        <f t="shared" si="176"/>
        <v>8.7160052919293336E-5</v>
      </c>
      <c r="R914" s="15">
        <f>SUM($Q$8:Q915)</f>
        <v>3.2229402789621678E-2</v>
      </c>
      <c r="S914" s="15">
        <f t="shared" si="177"/>
        <v>81.218095029846623</v>
      </c>
    </row>
    <row r="915" spans="2:19" x14ac:dyDescent="0.25">
      <c r="B915" s="4" t="s">
        <v>39</v>
      </c>
      <c r="C915" s="4">
        <v>907</v>
      </c>
      <c r="D915" s="4">
        <v>318</v>
      </c>
      <c r="E915" s="10">
        <v>41.4</v>
      </c>
      <c r="F915" s="15">
        <f t="shared" si="178"/>
        <v>-0.1388888888888889</v>
      </c>
      <c r="G915" s="15">
        <f t="shared" si="179"/>
        <v>-0.5</v>
      </c>
      <c r="H915" s="15">
        <f t="shared" si="168"/>
        <v>9908.1</v>
      </c>
      <c r="I915">
        <f t="shared" si="169"/>
        <v>-140.27777777777777</v>
      </c>
      <c r="J915">
        <f t="shared" si="170"/>
        <v>123.85125000000001</v>
      </c>
      <c r="K915">
        <f t="shared" si="171"/>
        <v>51.122983199999993</v>
      </c>
      <c r="L915" s="15">
        <f t="shared" si="172"/>
        <v>34.696455422222243</v>
      </c>
      <c r="M915" s="17">
        <f t="shared" si="173"/>
        <v>1436.4332544800009</v>
      </c>
      <c r="N915" s="18">
        <f t="shared" si="174"/>
        <v>9.6386753162933389E-6</v>
      </c>
      <c r="O915" s="15">
        <f>SUM($N$8:N915)</f>
        <v>7.5376679766363266E-2</v>
      </c>
      <c r="P915" s="15" t="str">
        <f t="shared" si="175"/>
        <v>0</v>
      </c>
      <c r="Q915" s="18">
        <f t="shared" si="176"/>
        <v>0</v>
      </c>
      <c r="R915" s="15">
        <f>SUM($Q$8:Q916)</f>
        <v>3.2229402789621678E-2</v>
      </c>
      <c r="S915" s="15">
        <f t="shared" si="177"/>
        <v>81.218095029846623</v>
      </c>
    </row>
    <row r="916" spans="2:19" x14ac:dyDescent="0.25">
      <c r="B916" s="4" t="s">
        <v>39</v>
      </c>
      <c r="C916" s="4">
        <v>908</v>
      </c>
      <c r="D916" s="4">
        <v>319</v>
      </c>
      <c r="E916" s="10">
        <v>41.3</v>
      </c>
      <c r="F916" s="15">
        <f t="shared" si="178"/>
        <v>9.7222222222222612E-2</v>
      </c>
      <c r="G916" s="15">
        <f t="shared" si="179"/>
        <v>0.35000000000000142</v>
      </c>
      <c r="H916" s="15">
        <f t="shared" si="168"/>
        <v>9908.1</v>
      </c>
      <c r="I916">
        <f t="shared" si="169"/>
        <v>98.194444444444841</v>
      </c>
      <c r="J916">
        <f t="shared" si="170"/>
        <v>123.85125000000001</v>
      </c>
      <c r="K916">
        <f t="shared" si="171"/>
        <v>50.876310540740725</v>
      </c>
      <c r="L916" s="15">
        <f t="shared" si="172"/>
        <v>272.92200498518559</v>
      </c>
      <c r="M916" s="17">
        <f t="shared" si="173"/>
        <v>11271.678805888165</v>
      </c>
      <c r="N916" s="18">
        <f t="shared" si="174"/>
        <v>7.5817732984884563E-5</v>
      </c>
      <c r="O916" s="15">
        <f>SUM($N$8:N916)</f>
        <v>7.5452497499348153E-2</v>
      </c>
      <c r="P916" s="15" t="str">
        <f t="shared" si="175"/>
        <v>0</v>
      </c>
      <c r="Q916" s="18">
        <f t="shared" si="176"/>
        <v>0</v>
      </c>
      <c r="R916" s="15">
        <f>SUM($Q$8:Q917)</f>
        <v>3.2229402789621678E-2</v>
      </c>
      <c r="S916" s="15">
        <f t="shared" si="177"/>
        <v>81.218095029846623</v>
      </c>
    </row>
    <row r="917" spans="2:19" x14ac:dyDescent="0.25">
      <c r="B917" s="4" t="s">
        <v>39</v>
      </c>
      <c r="C917" s="4">
        <v>909</v>
      </c>
      <c r="D917" s="4">
        <v>320</v>
      </c>
      <c r="E917" s="10">
        <v>42.1</v>
      </c>
      <c r="F917" s="15">
        <f t="shared" si="178"/>
        <v>0.47222222222222299</v>
      </c>
      <c r="G917" s="15">
        <f t="shared" si="179"/>
        <v>1.7000000000000028</v>
      </c>
      <c r="H917" s="15">
        <f t="shared" si="168"/>
        <v>9908.1</v>
      </c>
      <c r="I917">
        <f t="shared" si="169"/>
        <v>476.9444444444452</v>
      </c>
      <c r="J917">
        <f t="shared" si="170"/>
        <v>123.85125000000001</v>
      </c>
      <c r="K917">
        <f t="shared" si="171"/>
        <v>52.866395162962959</v>
      </c>
      <c r="L917" s="15">
        <f t="shared" si="172"/>
        <v>653.66208960740823</v>
      </c>
      <c r="M917" s="17">
        <f t="shared" si="173"/>
        <v>27519.173972471886</v>
      </c>
      <c r="N917" s="18">
        <f t="shared" si="174"/>
        <v>1.8158732849293802E-4</v>
      </c>
      <c r="O917" s="15">
        <f>SUM($N$8:N917)</f>
        <v>7.5634084827841092E-2</v>
      </c>
      <c r="P917" s="15" t="str">
        <f t="shared" si="175"/>
        <v>0</v>
      </c>
      <c r="Q917" s="18">
        <f t="shared" si="176"/>
        <v>0</v>
      </c>
      <c r="R917" s="15">
        <f>SUM($Q$8:Q918)</f>
        <v>3.2229402789621678E-2</v>
      </c>
      <c r="S917" s="15">
        <f t="shared" si="177"/>
        <v>81.218095029846623</v>
      </c>
    </row>
    <row r="918" spans="2:19" x14ac:dyDescent="0.25">
      <c r="B918" s="4" t="s">
        <v>39</v>
      </c>
      <c r="C918" s="4">
        <v>910</v>
      </c>
      <c r="D918" s="4">
        <v>321</v>
      </c>
      <c r="E918" s="10">
        <v>44.7</v>
      </c>
      <c r="F918" s="15">
        <f t="shared" si="178"/>
        <v>0.87499999999999956</v>
      </c>
      <c r="G918" s="15">
        <f t="shared" si="179"/>
        <v>3.1499999999999986</v>
      </c>
      <c r="H918" s="15">
        <f t="shared" si="168"/>
        <v>9908.1</v>
      </c>
      <c r="I918">
        <f t="shared" si="169"/>
        <v>883.74999999999955</v>
      </c>
      <c r="J918">
        <f t="shared" si="170"/>
        <v>123.85125000000001</v>
      </c>
      <c r="K918">
        <f t="shared" si="171"/>
        <v>59.597844466666672</v>
      </c>
      <c r="L918" s="15">
        <f t="shared" si="172"/>
        <v>1067.1990944666663</v>
      </c>
      <c r="M918" s="17">
        <f t="shared" si="173"/>
        <v>47703.799522659989</v>
      </c>
      <c r="N918" s="18">
        <f t="shared" si="174"/>
        <v>2.9646790844283991E-4</v>
      </c>
      <c r="O918" s="15">
        <f>SUM($N$8:N918)</f>
        <v>7.5930552736283935E-2</v>
      </c>
      <c r="P918" s="15" t="str">
        <f t="shared" si="175"/>
        <v>0</v>
      </c>
      <c r="Q918" s="18">
        <f t="shared" si="176"/>
        <v>0</v>
      </c>
      <c r="R918" s="15">
        <f>SUM($Q$8:Q919)</f>
        <v>3.2229402789621678E-2</v>
      </c>
      <c r="S918" s="15">
        <f t="shared" si="177"/>
        <v>81.218095029846623</v>
      </c>
    </row>
    <row r="919" spans="2:19" x14ac:dyDescent="0.25">
      <c r="B919" s="4" t="s">
        <v>39</v>
      </c>
      <c r="C919" s="4">
        <v>911</v>
      </c>
      <c r="D919" s="4">
        <v>322</v>
      </c>
      <c r="E919" s="10">
        <v>48.4</v>
      </c>
      <c r="F919" s="15">
        <f t="shared" si="178"/>
        <v>0.93055555555555491</v>
      </c>
      <c r="G919" s="15">
        <f t="shared" si="179"/>
        <v>3.3499999999999979</v>
      </c>
      <c r="H919" s="15">
        <f t="shared" si="168"/>
        <v>9908.1</v>
      </c>
      <c r="I919">
        <f t="shared" si="169"/>
        <v>939.86111111111052</v>
      </c>
      <c r="J919">
        <f t="shared" si="170"/>
        <v>123.85125000000001</v>
      </c>
      <c r="K919">
        <f t="shared" si="171"/>
        <v>69.872491496296263</v>
      </c>
      <c r="L919" s="15">
        <f t="shared" si="172"/>
        <v>1133.5848526074069</v>
      </c>
      <c r="M919" s="17">
        <f t="shared" si="173"/>
        <v>54865.506866198491</v>
      </c>
      <c r="N919" s="18">
        <f t="shared" si="174"/>
        <v>3.1490987205433764E-4</v>
      </c>
      <c r="O919" s="15">
        <f>SUM($N$8:N919)</f>
        <v>7.6245462608338269E-2</v>
      </c>
      <c r="P919" s="15" t="str">
        <f t="shared" si="175"/>
        <v>0</v>
      </c>
      <c r="Q919" s="18">
        <f t="shared" si="176"/>
        <v>0</v>
      </c>
      <c r="R919" s="15">
        <f>SUM($Q$8:Q920)</f>
        <v>3.2229402789621678E-2</v>
      </c>
      <c r="S919" s="15">
        <f t="shared" si="177"/>
        <v>81.218095029846623</v>
      </c>
    </row>
    <row r="920" spans="2:19" x14ac:dyDescent="0.25">
      <c r="B920" s="4" t="s">
        <v>39</v>
      </c>
      <c r="C920" s="4">
        <v>912</v>
      </c>
      <c r="D920" s="4">
        <v>323</v>
      </c>
      <c r="E920" s="10">
        <v>51.4</v>
      </c>
      <c r="F920" s="15">
        <f t="shared" si="178"/>
        <v>0.59722222222222276</v>
      </c>
      <c r="G920" s="15">
        <f t="shared" si="179"/>
        <v>2.1500000000000021</v>
      </c>
      <c r="H920" s="15">
        <f t="shared" si="168"/>
        <v>9908.1</v>
      </c>
      <c r="I920">
        <f t="shared" si="169"/>
        <v>603.19444444444503</v>
      </c>
      <c r="J920">
        <f t="shared" si="170"/>
        <v>123.85125000000001</v>
      </c>
      <c r="K920">
        <f t="shared" si="171"/>
        <v>78.802817274074044</v>
      </c>
      <c r="L920" s="15">
        <f t="shared" si="172"/>
        <v>805.84851171851915</v>
      </c>
      <c r="M920" s="17">
        <f t="shared" si="173"/>
        <v>41420.613502331886</v>
      </c>
      <c r="N920" s="18">
        <f t="shared" si="174"/>
        <v>2.2386471655540464E-4</v>
      </c>
      <c r="O920" s="15">
        <f>SUM($N$8:N920)</f>
        <v>7.6469327324893671E-2</v>
      </c>
      <c r="P920" s="15" t="str">
        <f t="shared" si="175"/>
        <v>0</v>
      </c>
      <c r="Q920" s="18">
        <f t="shared" si="176"/>
        <v>0</v>
      </c>
      <c r="R920" s="15">
        <f>SUM($Q$8:Q921)</f>
        <v>3.2229402789621678E-2</v>
      </c>
      <c r="S920" s="15">
        <f t="shared" si="177"/>
        <v>81.218095029846623</v>
      </c>
    </row>
    <row r="921" spans="2:19" x14ac:dyDescent="0.25">
      <c r="B921" s="4" t="s">
        <v>39</v>
      </c>
      <c r="C921" s="4">
        <v>913</v>
      </c>
      <c r="D921" s="4">
        <v>324</v>
      </c>
      <c r="E921" s="10">
        <v>52.7</v>
      </c>
      <c r="F921" s="15">
        <f t="shared" si="178"/>
        <v>0.36111111111111133</v>
      </c>
      <c r="G921" s="15">
        <f t="shared" si="179"/>
        <v>1.3000000000000007</v>
      </c>
      <c r="H921" s="15">
        <f t="shared" si="168"/>
        <v>9908.1</v>
      </c>
      <c r="I921">
        <f t="shared" si="169"/>
        <v>364.72222222222246</v>
      </c>
      <c r="J921">
        <f t="shared" si="170"/>
        <v>123.85125000000001</v>
      </c>
      <c r="K921">
        <f t="shared" si="171"/>
        <v>82.839360318518516</v>
      </c>
      <c r="L921" s="15">
        <f t="shared" si="172"/>
        <v>571.41283254074096</v>
      </c>
      <c r="M921" s="17">
        <f t="shared" si="173"/>
        <v>30113.456274897049</v>
      </c>
      <c r="N921" s="18">
        <f t="shared" si="174"/>
        <v>1.5873848487981784E-4</v>
      </c>
      <c r="O921" s="15">
        <f>SUM($N$8:N921)</f>
        <v>7.6628065809773493E-2</v>
      </c>
      <c r="P921" s="15" t="str">
        <f t="shared" si="175"/>
        <v>0</v>
      </c>
      <c r="Q921" s="18">
        <f t="shared" si="176"/>
        <v>0</v>
      </c>
      <c r="R921" s="15">
        <f>SUM($Q$8:Q922)</f>
        <v>3.2229402789621678E-2</v>
      </c>
      <c r="S921" s="15">
        <f t="shared" si="177"/>
        <v>81.218095029846623</v>
      </c>
    </row>
    <row r="922" spans="2:19" x14ac:dyDescent="0.25">
      <c r="B922" s="4" t="s">
        <v>39</v>
      </c>
      <c r="C922" s="4">
        <v>914</v>
      </c>
      <c r="D922" s="4">
        <v>325</v>
      </c>
      <c r="E922" s="10">
        <v>54</v>
      </c>
      <c r="F922" s="15">
        <f t="shared" si="178"/>
        <v>0.59722222222222177</v>
      </c>
      <c r="G922" s="15">
        <f t="shared" si="179"/>
        <v>2.1499999999999986</v>
      </c>
      <c r="H922" s="15">
        <f t="shared" si="168"/>
        <v>9908.1</v>
      </c>
      <c r="I922">
        <f t="shared" si="169"/>
        <v>603.194444444444</v>
      </c>
      <c r="J922">
        <f t="shared" si="170"/>
        <v>123.85125000000001</v>
      </c>
      <c r="K922">
        <f t="shared" si="171"/>
        <v>86.976719999999986</v>
      </c>
      <c r="L922" s="15">
        <f t="shared" si="172"/>
        <v>814.02241444444394</v>
      </c>
      <c r="M922" s="17">
        <f t="shared" si="173"/>
        <v>43957.210379999975</v>
      </c>
      <c r="N922" s="18">
        <f t="shared" si="174"/>
        <v>2.2613542673266654E-4</v>
      </c>
      <c r="O922" s="15">
        <f>SUM($N$8:N922)</f>
        <v>7.6854201236506159E-2</v>
      </c>
      <c r="P922" s="15" t="str">
        <f t="shared" si="175"/>
        <v>0</v>
      </c>
      <c r="Q922" s="18">
        <f t="shared" si="176"/>
        <v>0</v>
      </c>
      <c r="R922" s="15">
        <f>SUM($Q$8:Q923)</f>
        <v>3.2229402789621678E-2</v>
      </c>
      <c r="S922" s="15">
        <f t="shared" si="177"/>
        <v>81.218095029846623</v>
      </c>
    </row>
    <row r="923" spans="2:19" x14ac:dyDescent="0.25">
      <c r="B923" s="4" t="s">
        <v>39</v>
      </c>
      <c r="C923" s="4">
        <v>915</v>
      </c>
      <c r="D923" s="4">
        <v>326</v>
      </c>
      <c r="E923" s="10">
        <v>57</v>
      </c>
      <c r="F923" s="15">
        <f t="shared" si="178"/>
        <v>0.56944444444444464</v>
      </c>
      <c r="G923" s="15">
        <f t="shared" si="179"/>
        <v>2.0500000000000007</v>
      </c>
      <c r="H923" s="15">
        <f t="shared" si="168"/>
        <v>9908.1</v>
      </c>
      <c r="I923">
        <f t="shared" si="169"/>
        <v>575.13888888888914</v>
      </c>
      <c r="J923">
        <f t="shared" si="170"/>
        <v>123.85125000000001</v>
      </c>
      <c r="K923">
        <f t="shared" si="171"/>
        <v>96.909246666666633</v>
      </c>
      <c r="L923" s="15">
        <f t="shared" si="172"/>
        <v>795.8993855555558</v>
      </c>
      <c r="M923" s="17">
        <f t="shared" si="173"/>
        <v>45366.26497666668</v>
      </c>
      <c r="N923" s="18">
        <f t="shared" si="174"/>
        <v>2.211008493073334E-4</v>
      </c>
      <c r="O923" s="15">
        <f>SUM($N$8:N923)</f>
        <v>7.7075302085813494E-2</v>
      </c>
      <c r="P923" s="15" t="str">
        <f t="shared" si="175"/>
        <v>0</v>
      </c>
      <c r="Q923" s="18">
        <f t="shared" si="176"/>
        <v>0</v>
      </c>
      <c r="R923" s="15">
        <f>SUM($Q$8:Q924)</f>
        <v>3.2229402789621678E-2</v>
      </c>
      <c r="S923" s="15">
        <f t="shared" si="177"/>
        <v>81.218095029846623</v>
      </c>
    </row>
    <row r="924" spans="2:19" x14ac:dyDescent="0.25">
      <c r="B924" s="4" t="s">
        <v>39</v>
      </c>
      <c r="C924" s="4">
        <v>916</v>
      </c>
      <c r="D924" s="4">
        <v>327</v>
      </c>
      <c r="E924" s="10">
        <v>58.1</v>
      </c>
      <c r="F924" s="15">
        <f t="shared" si="178"/>
        <v>0.30555555555555597</v>
      </c>
      <c r="G924" s="15">
        <f t="shared" si="179"/>
        <v>1.1000000000000014</v>
      </c>
      <c r="H924" s="15">
        <f t="shared" si="168"/>
        <v>9908.1</v>
      </c>
      <c r="I924">
        <f t="shared" si="169"/>
        <v>308.61111111111154</v>
      </c>
      <c r="J924">
        <f t="shared" si="170"/>
        <v>123.85125000000001</v>
      </c>
      <c r="K924">
        <f t="shared" si="171"/>
        <v>100.68569471851852</v>
      </c>
      <c r="L924" s="15">
        <f t="shared" si="172"/>
        <v>533.14805582963004</v>
      </c>
      <c r="M924" s="17">
        <f t="shared" si="173"/>
        <v>30975.902043701506</v>
      </c>
      <c r="N924" s="18">
        <f t="shared" si="174"/>
        <v>1.4810852990947124E-4</v>
      </c>
      <c r="O924" s="15">
        <f>SUM($N$8:N924)</f>
        <v>7.7223410615722965E-2</v>
      </c>
      <c r="P924" s="15" t="str">
        <f t="shared" si="175"/>
        <v>0</v>
      </c>
      <c r="Q924" s="18">
        <f t="shared" si="176"/>
        <v>0</v>
      </c>
      <c r="R924" s="15">
        <f>SUM($Q$8:Q925)</f>
        <v>3.2229402789621678E-2</v>
      </c>
      <c r="S924" s="15">
        <f t="shared" si="177"/>
        <v>81.218095029846623</v>
      </c>
    </row>
    <row r="925" spans="2:19" x14ac:dyDescent="0.25">
      <c r="B925" s="4" t="s">
        <v>39</v>
      </c>
      <c r="C925" s="4">
        <v>917</v>
      </c>
      <c r="D925" s="4">
        <v>328</v>
      </c>
      <c r="E925" s="10">
        <v>59.2</v>
      </c>
      <c r="F925" s="15">
        <f t="shared" si="178"/>
        <v>0.12499999999999981</v>
      </c>
      <c r="G925" s="15">
        <f t="shared" si="179"/>
        <v>0.44999999999999929</v>
      </c>
      <c r="H925" s="15">
        <f t="shared" si="168"/>
        <v>9908.1</v>
      </c>
      <c r="I925">
        <f t="shared" si="169"/>
        <v>126.2499999999998</v>
      </c>
      <c r="J925">
        <f t="shared" si="170"/>
        <v>123.85125000000001</v>
      </c>
      <c r="K925">
        <f t="shared" si="171"/>
        <v>104.5343250962963</v>
      </c>
      <c r="L925" s="15">
        <f t="shared" si="172"/>
        <v>354.63557509629607</v>
      </c>
      <c r="M925" s="17">
        <f t="shared" si="173"/>
        <v>20994.426045700729</v>
      </c>
      <c r="N925" s="18">
        <f t="shared" si="174"/>
        <v>9.8517762761751051E-5</v>
      </c>
      <c r="O925" s="15">
        <f>SUM($N$8:N925)</f>
        <v>7.7321928378484714E-2</v>
      </c>
      <c r="P925" s="15" t="str">
        <f t="shared" si="175"/>
        <v>0</v>
      </c>
      <c r="Q925" s="18">
        <f t="shared" si="176"/>
        <v>0</v>
      </c>
      <c r="R925" s="15">
        <f>SUM($Q$8:Q926)</f>
        <v>3.2229402789621678E-2</v>
      </c>
      <c r="S925" s="15">
        <f t="shared" si="177"/>
        <v>81.218095029846623</v>
      </c>
    </row>
    <row r="926" spans="2:19" x14ac:dyDescent="0.25">
      <c r="B926" s="4" t="s">
        <v>39</v>
      </c>
      <c r="C926" s="4">
        <v>918</v>
      </c>
      <c r="D926" s="4">
        <v>329</v>
      </c>
      <c r="E926" s="10">
        <v>59</v>
      </c>
      <c r="F926" s="15">
        <f t="shared" si="178"/>
        <v>-1.3888888888889086E-2</v>
      </c>
      <c r="G926" s="15">
        <f t="shared" si="179"/>
        <v>-5.0000000000000711E-2</v>
      </c>
      <c r="H926" s="15">
        <f t="shared" si="168"/>
        <v>9908.1</v>
      </c>
      <c r="I926">
        <f t="shared" si="169"/>
        <v>-14.027777777777978</v>
      </c>
      <c r="J926">
        <f t="shared" si="170"/>
        <v>123.85125000000001</v>
      </c>
      <c r="K926">
        <f t="shared" si="171"/>
        <v>103.82920518518516</v>
      </c>
      <c r="L926" s="15">
        <f t="shared" si="172"/>
        <v>213.6526774074072</v>
      </c>
      <c r="M926" s="17">
        <f t="shared" si="173"/>
        <v>12605.507967037025</v>
      </c>
      <c r="N926" s="18">
        <f t="shared" si="174"/>
        <v>5.935271378377772E-5</v>
      </c>
      <c r="O926" s="15">
        <f>SUM($N$8:N926)</f>
        <v>7.7381281092268495E-2</v>
      </c>
      <c r="P926" s="15" t="str">
        <f t="shared" si="175"/>
        <v>0</v>
      </c>
      <c r="Q926" s="18">
        <f t="shared" si="176"/>
        <v>0</v>
      </c>
      <c r="R926" s="15">
        <f>SUM($Q$8:Q927)</f>
        <v>3.2229402789621678E-2</v>
      </c>
      <c r="S926" s="15">
        <f t="shared" si="177"/>
        <v>81.218095029846623</v>
      </c>
    </row>
    <row r="927" spans="2:19" x14ac:dyDescent="0.25">
      <c r="B927" s="4" t="s">
        <v>39</v>
      </c>
      <c r="C927" s="4">
        <v>919</v>
      </c>
      <c r="D927" s="4">
        <v>330</v>
      </c>
      <c r="E927" s="10">
        <v>59.1</v>
      </c>
      <c r="F927" s="15">
        <f t="shared" si="178"/>
        <v>6.9444444444444448E-2</v>
      </c>
      <c r="G927" s="15">
        <f t="shared" si="179"/>
        <v>0.25</v>
      </c>
      <c r="H927" s="15">
        <f t="shared" si="168"/>
        <v>9908.1</v>
      </c>
      <c r="I927">
        <f t="shared" si="169"/>
        <v>70.138888888888886</v>
      </c>
      <c r="J927">
        <f t="shared" si="170"/>
        <v>123.85125000000001</v>
      </c>
      <c r="K927">
        <f t="shared" si="171"/>
        <v>104.18146686666665</v>
      </c>
      <c r="L927" s="15">
        <f t="shared" si="172"/>
        <v>298.17160575555556</v>
      </c>
      <c r="M927" s="17">
        <f t="shared" si="173"/>
        <v>17621.941900153335</v>
      </c>
      <c r="N927" s="18">
        <f t="shared" si="174"/>
        <v>8.2832072078893332E-5</v>
      </c>
      <c r="O927" s="15">
        <f>SUM($N$8:N927)</f>
        <v>7.7464113164347384E-2</v>
      </c>
      <c r="P927" s="15" t="str">
        <f t="shared" si="175"/>
        <v>0</v>
      </c>
      <c r="Q927" s="18">
        <f t="shared" si="176"/>
        <v>0</v>
      </c>
      <c r="R927" s="15">
        <f>SUM($Q$8:Q928)</f>
        <v>3.2229402789621678E-2</v>
      </c>
      <c r="S927" s="15">
        <f t="shared" si="177"/>
        <v>81.218095029846623</v>
      </c>
    </row>
    <row r="928" spans="2:19" x14ac:dyDescent="0.25">
      <c r="B928" s="4" t="s">
        <v>39</v>
      </c>
      <c r="C928" s="4">
        <v>920</v>
      </c>
      <c r="D928" s="4">
        <v>331</v>
      </c>
      <c r="E928" s="10">
        <v>59.5</v>
      </c>
      <c r="F928" s="15">
        <f t="shared" si="178"/>
        <v>0.19444444444444425</v>
      </c>
      <c r="G928" s="15">
        <f t="shared" si="179"/>
        <v>0.69999999999999929</v>
      </c>
      <c r="H928" s="15">
        <f t="shared" si="168"/>
        <v>9908.1</v>
      </c>
      <c r="I928">
        <f t="shared" si="169"/>
        <v>196.38888888888869</v>
      </c>
      <c r="J928">
        <f t="shared" si="170"/>
        <v>123.85125000000001</v>
      </c>
      <c r="K928">
        <f t="shared" si="171"/>
        <v>105.59647907407407</v>
      </c>
      <c r="L928" s="15">
        <f t="shared" si="172"/>
        <v>425.83661796296275</v>
      </c>
      <c r="M928" s="17">
        <f t="shared" si="173"/>
        <v>25337.278768796285</v>
      </c>
      <c r="N928" s="18">
        <f t="shared" si="174"/>
        <v>1.1829741247011105E-4</v>
      </c>
      <c r="O928" s="15">
        <f>SUM($N$8:N928)</f>
        <v>7.7582410576817501E-2</v>
      </c>
      <c r="P928" s="15" t="str">
        <f t="shared" si="175"/>
        <v>0</v>
      </c>
      <c r="Q928" s="18">
        <f t="shared" si="176"/>
        <v>0</v>
      </c>
      <c r="R928" s="15">
        <f>SUM($Q$8:Q929)</f>
        <v>3.2229402789621678E-2</v>
      </c>
      <c r="S928" s="15">
        <f t="shared" si="177"/>
        <v>81.218095029846623</v>
      </c>
    </row>
    <row r="929" spans="2:19" x14ac:dyDescent="0.25">
      <c r="B929" s="4" t="s">
        <v>39</v>
      </c>
      <c r="C929" s="4">
        <v>921</v>
      </c>
      <c r="D929" s="4">
        <v>332</v>
      </c>
      <c r="E929" s="10">
        <v>60.5</v>
      </c>
      <c r="F929" s="15">
        <f t="shared" si="178"/>
        <v>0.38888888888888851</v>
      </c>
      <c r="G929" s="15">
        <f t="shared" si="179"/>
        <v>1.3999999999999986</v>
      </c>
      <c r="H929" s="15">
        <f t="shared" si="168"/>
        <v>9908.1</v>
      </c>
      <c r="I929">
        <f t="shared" si="169"/>
        <v>392.77777777777737</v>
      </c>
      <c r="J929">
        <f t="shared" si="170"/>
        <v>123.85125000000001</v>
      </c>
      <c r="K929">
        <f t="shared" si="171"/>
        <v>109.17576796296292</v>
      </c>
      <c r="L929" s="15">
        <f t="shared" si="172"/>
        <v>625.80479574074025</v>
      </c>
      <c r="M929" s="17">
        <f t="shared" si="173"/>
        <v>37861.190142314786</v>
      </c>
      <c r="N929" s="18">
        <f t="shared" si="174"/>
        <v>1.7384857225677766E-4</v>
      </c>
      <c r="O929" s="15">
        <f>SUM($N$8:N929)</f>
        <v>7.7756259149074275E-2</v>
      </c>
      <c r="P929" s="15" t="str">
        <f t="shared" si="175"/>
        <v>0</v>
      </c>
      <c r="Q929" s="18">
        <f t="shared" si="176"/>
        <v>0</v>
      </c>
      <c r="R929" s="15">
        <f>SUM($Q$8:Q930)</f>
        <v>3.2229402789621678E-2</v>
      </c>
      <c r="S929" s="15">
        <f t="shared" si="177"/>
        <v>81.218095029846623</v>
      </c>
    </row>
    <row r="930" spans="2:19" x14ac:dyDescent="0.25">
      <c r="B930" s="4" t="s">
        <v>39</v>
      </c>
      <c r="C930" s="4">
        <v>922</v>
      </c>
      <c r="D930" s="4">
        <v>333</v>
      </c>
      <c r="E930" s="10">
        <v>62.3</v>
      </c>
      <c r="F930" s="15">
        <f t="shared" si="178"/>
        <v>0.47222222222222199</v>
      </c>
      <c r="G930" s="15">
        <f t="shared" si="179"/>
        <v>1.6999999999999993</v>
      </c>
      <c r="H930" s="15">
        <f t="shared" si="168"/>
        <v>9908.1</v>
      </c>
      <c r="I930">
        <f t="shared" si="169"/>
        <v>476.94444444444423</v>
      </c>
      <c r="J930">
        <f t="shared" si="170"/>
        <v>123.85125000000001</v>
      </c>
      <c r="K930">
        <f t="shared" si="171"/>
        <v>115.76881809629626</v>
      </c>
      <c r="L930" s="15">
        <f t="shared" si="172"/>
        <v>716.56451254074045</v>
      </c>
      <c r="M930" s="17">
        <f t="shared" si="173"/>
        <v>44641.969131288126</v>
      </c>
      <c r="N930" s="18">
        <f t="shared" si="174"/>
        <v>1.990616215838177E-4</v>
      </c>
      <c r="O930" s="15">
        <f>SUM($N$8:N930)</f>
        <v>7.7955320770658088E-2</v>
      </c>
      <c r="P930" s="15" t="str">
        <f t="shared" si="175"/>
        <v>0</v>
      </c>
      <c r="Q930" s="18">
        <f t="shared" si="176"/>
        <v>0</v>
      </c>
      <c r="R930" s="15">
        <f>SUM($Q$8:Q931)</f>
        <v>3.2229402789621678E-2</v>
      </c>
      <c r="S930" s="15">
        <f t="shared" si="177"/>
        <v>81.218095029846623</v>
      </c>
    </row>
    <row r="931" spans="2:19" x14ac:dyDescent="0.25">
      <c r="B931" s="4" t="s">
        <v>39</v>
      </c>
      <c r="C931" s="4">
        <v>923</v>
      </c>
      <c r="D931" s="4">
        <v>334</v>
      </c>
      <c r="E931" s="10">
        <v>63.9</v>
      </c>
      <c r="F931" s="15">
        <f t="shared" si="178"/>
        <v>0.38888888888888851</v>
      </c>
      <c r="G931" s="15">
        <f t="shared" si="179"/>
        <v>1.3999999999999986</v>
      </c>
      <c r="H931" s="15">
        <f t="shared" si="168"/>
        <v>9908.1</v>
      </c>
      <c r="I931">
        <f t="shared" si="169"/>
        <v>392.77777777777737</v>
      </c>
      <c r="J931">
        <f t="shared" si="170"/>
        <v>123.85125000000001</v>
      </c>
      <c r="K931">
        <f t="shared" si="171"/>
        <v>121.79156819999999</v>
      </c>
      <c r="L931" s="15">
        <f t="shared" si="172"/>
        <v>638.42059597777734</v>
      </c>
      <c r="M931" s="17">
        <f t="shared" si="173"/>
        <v>40795.076082979969</v>
      </c>
      <c r="N931" s="18">
        <f t="shared" si="174"/>
        <v>1.7735324156262656E-4</v>
      </c>
      <c r="O931" s="15">
        <f>SUM($N$8:N931)</f>
        <v>7.813267401222071E-2</v>
      </c>
      <c r="P931" s="15" t="str">
        <f t="shared" si="175"/>
        <v>0</v>
      </c>
      <c r="Q931" s="18">
        <f t="shared" si="176"/>
        <v>0</v>
      </c>
      <c r="R931" s="15">
        <f>SUM($Q$8:Q932)</f>
        <v>3.2229402789621678E-2</v>
      </c>
      <c r="S931" s="15">
        <f t="shared" si="177"/>
        <v>81.218095029846623</v>
      </c>
    </row>
    <row r="932" spans="2:19" x14ac:dyDescent="0.25">
      <c r="B932" s="4" t="s">
        <v>39</v>
      </c>
      <c r="C932" s="4">
        <v>924</v>
      </c>
      <c r="D932" s="4">
        <v>335</v>
      </c>
      <c r="E932" s="10">
        <v>65.099999999999994</v>
      </c>
      <c r="F932" s="15">
        <f t="shared" si="178"/>
        <v>2.7777777777777186E-2</v>
      </c>
      <c r="G932" s="15">
        <f t="shared" si="179"/>
        <v>9.9999999999997868E-2</v>
      </c>
      <c r="H932" s="15">
        <f t="shared" si="168"/>
        <v>9908.1</v>
      </c>
      <c r="I932">
        <f t="shared" si="169"/>
        <v>28.055555555554957</v>
      </c>
      <c r="J932">
        <f t="shared" si="170"/>
        <v>123.85125000000001</v>
      </c>
      <c r="K932">
        <f t="shared" si="171"/>
        <v>126.40885086666663</v>
      </c>
      <c r="L932" s="15">
        <f t="shared" si="172"/>
        <v>278.31565642222159</v>
      </c>
      <c r="M932" s="17">
        <f t="shared" si="173"/>
        <v>18118.349233086625</v>
      </c>
      <c r="N932" s="18">
        <f t="shared" si="174"/>
        <v>7.7316089354093165E-5</v>
      </c>
      <c r="O932" s="15">
        <f>SUM($N$8:N932)</f>
        <v>7.8209990101574797E-2</v>
      </c>
      <c r="P932" s="15" t="str">
        <f t="shared" si="175"/>
        <v>0</v>
      </c>
      <c r="Q932" s="18">
        <f t="shared" si="176"/>
        <v>0</v>
      </c>
      <c r="R932" s="15">
        <f>SUM($Q$8:Q933)</f>
        <v>3.2254477091749008E-2</v>
      </c>
      <c r="S932" s="15">
        <f t="shared" si="177"/>
        <v>81.281282271207502</v>
      </c>
    </row>
    <row r="933" spans="2:19" x14ac:dyDescent="0.25">
      <c r="B933" s="4" t="s">
        <v>39</v>
      </c>
      <c r="C933" s="4">
        <v>925</v>
      </c>
      <c r="D933" s="4">
        <v>336</v>
      </c>
      <c r="E933" s="10">
        <v>64.099999999999994</v>
      </c>
      <c r="F933" s="15">
        <f t="shared" si="178"/>
        <v>-0.33333333333333215</v>
      </c>
      <c r="G933" s="15">
        <f t="shared" si="179"/>
        <v>-1.1999999999999957</v>
      </c>
      <c r="H933" s="15">
        <f t="shared" si="168"/>
        <v>9908.1</v>
      </c>
      <c r="I933">
        <f t="shared" si="169"/>
        <v>-336.66666666666549</v>
      </c>
      <c r="J933">
        <f t="shared" si="170"/>
        <v>123.85125000000001</v>
      </c>
      <c r="K933">
        <f t="shared" si="171"/>
        <v>122.55514982962958</v>
      </c>
      <c r="L933" s="15">
        <f t="shared" si="172"/>
        <v>-90.260266837035886</v>
      </c>
      <c r="M933" s="17">
        <f t="shared" si="173"/>
        <v>-5785.6831042539998</v>
      </c>
      <c r="N933" s="18">
        <f t="shared" si="174"/>
        <v>0</v>
      </c>
      <c r="O933" s="15">
        <f>SUM($N$8:N933)</f>
        <v>7.8209990101574797E-2</v>
      </c>
      <c r="P933" s="15">
        <f t="shared" si="175"/>
        <v>-90.260266837035886</v>
      </c>
      <c r="Q933" s="18">
        <f t="shared" si="176"/>
        <v>2.5074302127328571E-5</v>
      </c>
      <c r="R933" s="15">
        <f>SUM($Q$8:Q934)</f>
        <v>3.2269331584142968E-2</v>
      </c>
      <c r="S933" s="15">
        <f t="shared" si="177"/>
        <v>81.318715592040277</v>
      </c>
    </row>
    <row r="934" spans="2:19" x14ac:dyDescent="0.25">
      <c r="B934" s="4" t="s">
        <v>39</v>
      </c>
      <c r="C934" s="4">
        <v>926</v>
      </c>
      <c r="D934" s="4">
        <v>337</v>
      </c>
      <c r="E934" s="10">
        <v>62.7</v>
      </c>
      <c r="F934" s="15">
        <f t="shared" si="178"/>
        <v>-0.29166666666666585</v>
      </c>
      <c r="G934" s="15">
        <f t="shared" si="179"/>
        <v>-1.0499999999999972</v>
      </c>
      <c r="H934" s="15">
        <f t="shared" si="168"/>
        <v>9908.1</v>
      </c>
      <c r="I934">
        <f t="shared" si="169"/>
        <v>-294.58333333333252</v>
      </c>
      <c r="J934">
        <f t="shared" si="170"/>
        <v>123.85125000000001</v>
      </c>
      <c r="K934">
        <f t="shared" si="171"/>
        <v>117.26018846666666</v>
      </c>
      <c r="L934" s="15">
        <f t="shared" si="172"/>
        <v>-53.471894866665849</v>
      </c>
      <c r="M934" s="17">
        <f t="shared" si="173"/>
        <v>-3352.6878081399491</v>
      </c>
      <c r="N934" s="18">
        <f t="shared" si="174"/>
        <v>0</v>
      </c>
      <c r="O934" s="15">
        <f>SUM($N$8:N934)</f>
        <v>7.8209990101574797E-2</v>
      </c>
      <c r="P934" s="15">
        <f t="shared" si="175"/>
        <v>-53.471894866665849</v>
      </c>
      <c r="Q934" s="18">
        <f t="shared" si="176"/>
        <v>1.4854492393959774E-5</v>
      </c>
      <c r="R934" s="15">
        <f>SUM($Q$8:Q935)</f>
        <v>3.2269331584142968E-2</v>
      </c>
      <c r="S934" s="15">
        <f t="shared" si="177"/>
        <v>81.318715592040277</v>
      </c>
    </row>
    <row r="935" spans="2:19" x14ac:dyDescent="0.25">
      <c r="B935" s="4" t="s">
        <v>39</v>
      </c>
      <c r="C935" s="4">
        <v>927</v>
      </c>
      <c r="D935" s="4">
        <v>338</v>
      </c>
      <c r="E935" s="10">
        <v>62</v>
      </c>
      <c r="F935" s="15">
        <f t="shared" si="178"/>
        <v>-0.19444444444444522</v>
      </c>
      <c r="G935" s="15">
        <f t="shared" si="179"/>
        <v>-0.70000000000000284</v>
      </c>
      <c r="H935" s="15">
        <f t="shared" si="168"/>
        <v>9908.1</v>
      </c>
      <c r="I935">
        <f t="shared" si="169"/>
        <v>-196.38888888888968</v>
      </c>
      <c r="J935">
        <f t="shared" si="170"/>
        <v>123.85125000000001</v>
      </c>
      <c r="K935">
        <f t="shared" si="171"/>
        <v>114.65655407407405</v>
      </c>
      <c r="L935" s="15">
        <f t="shared" si="172"/>
        <v>42.118915185184363</v>
      </c>
      <c r="M935" s="17">
        <f t="shared" si="173"/>
        <v>2611.3727414814307</v>
      </c>
      <c r="N935" s="18">
        <f t="shared" si="174"/>
        <v>1.1700634638444217E-5</v>
      </c>
      <c r="O935" s="15">
        <f>SUM($N$8:N935)</f>
        <v>7.822169073621324E-2</v>
      </c>
      <c r="P935" s="15" t="str">
        <f t="shared" si="175"/>
        <v>0</v>
      </c>
      <c r="Q935" s="18">
        <f t="shared" si="176"/>
        <v>0</v>
      </c>
      <c r="R935" s="15">
        <f>SUM($Q$8:Q936)</f>
        <v>3.2269331584142968E-2</v>
      </c>
      <c r="S935" s="15">
        <f t="shared" si="177"/>
        <v>81.318715592040277</v>
      </c>
    </row>
    <row r="936" spans="2:19" x14ac:dyDescent="0.25">
      <c r="B936" s="4" t="s">
        <v>39</v>
      </c>
      <c r="C936" s="4">
        <v>928</v>
      </c>
      <c r="D936" s="4">
        <v>339</v>
      </c>
      <c r="E936" s="10">
        <v>61.3</v>
      </c>
      <c r="F936" s="15">
        <f t="shared" si="178"/>
        <v>-0.15277777777777798</v>
      </c>
      <c r="G936" s="15">
        <f t="shared" si="179"/>
        <v>-0.55000000000000071</v>
      </c>
      <c r="H936" s="15">
        <f t="shared" si="168"/>
        <v>9908.1</v>
      </c>
      <c r="I936">
        <f t="shared" si="169"/>
        <v>-154.30555555555577</v>
      </c>
      <c r="J936">
        <f t="shared" si="170"/>
        <v>123.85125000000001</v>
      </c>
      <c r="K936">
        <f t="shared" si="171"/>
        <v>112.08215054074068</v>
      </c>
      <c r="L936" s="15">
        <f t="shared" si="172"/>
        <v>81.627844985184936</v>
      </c>
      <c r="M936" s="17">
        <f t="shared" si="173"/>
        <v>5003.7868975918364</v>
      </c>
      <c r="N936" s="18">
        <f t="shared" si="174"/>
        <v>2.2676215336884376E-5</v>
      </c>
      <c r="O936" s="15">
        <f>SUM($N$8:N936)</f>
        <v>7.8244366951550126E-2</v>
      </c>
      <c r="P936" s="15" t="str">
        <f t="shared" si="175"/>
        <v>0</v>
      </c>
      <c r="Q936" s="18">
        <f t="shared" si="176"/>
        <v>0</v>
      </c>
      <c r="R936" s="15">
        <f>SUM($Q$8:Q937)</f>
        <v>3.2269331584142968E-2</v>
      </c>
      <c r="S936" s="15">
        <f t="shared" si="177"/>
        <v>81.318715592040277</v>
      </c>
    </row>
    <row r="937" spans="2:19" x14ac:dyDescent="0.25">
      <c r="B937" s="4" t="s">
        <v>39</v>
      </c>
      <c r="C937" s="4">
        <v>929</v>
      </c>
      <c r="D937" s="4">
        <v>340</v>
      </c>
      <c r="E937" s="10">
        <v>60.9</v>
      </c>
      <c r="F937" s="15">
        <f t="shared" si="178"/>
        <v>-0.11111111111111072</v>
      </c>
      <c r="G937" s="15">
        <f t="shared" si="179"/>
        <v>-0.39999999999999858</v>
      </c>
      <c r="H937" s="15">
        <f t="shared" si="168"/>
        <v>9908.1</v>
      </c>
      <c r="I937">
        <f t="shared" si="169"/>
        <v>-112.22222222222183</v>
      </c>
      <c r="J937">
        <f t="shared" si="170"/>
        <v>123.85125000000001</v>
      </c>
      <c r="K937">
        <f t="shared" si="171"/>
        <v>110.62418686666662</v>
      </c>
      <c r="L937" s="15">
        <f t="shared" si="172"/>
        <v>122.2532146444448</v>
      </c>
      <c r="M937" s="17">
        <f t="shared" si="173"/>
        <v>7445.220771846688</v>
      </c>
      <c r="N937" s="18">
        <f t="shared" si="174"/>
        <v>3.3961943028226765E-5</v>
      </c>
      <c r="O937" s="15">
        <f>SUM($N$8:N937)</f>
        <v>7.827832889457835E-2</v>
      </c>
      <c r="P937" s="15" t="str">
        <f t="shared" si="175"/>
        <v>0</v>
      </c>
      <c r="Q937" s="18">
        <f t="shared" si="176"/>
        <v>0</v>
      </c>
      <c r="R937" s="15">
        <f>SUM($Q$8:Q938)</f>
        <v>3.2269331584142968E-2</v>
      </c>
      <c r="S937" s="15">
        <f t="shared" si="177"/>
        <v>81.318715592040277</v>
      </c>
    </row>
    <row r="938" spans="2:19" x14ac:dyDescent="0.25">
      <c r="B938" s="4" t="s">
        <v>39</v>
      </c>
      <c r="C938" s="4">
        <v>930</v>
      </c>
      <c r="D938" s="4">
        <v>341</v>
      </c>
      <c r="E938" s="10">
        <v>60.5</v>
      </c>
      <c r="F938" s="15">
        <f t="shared" si="178"/>
        <v>-9.7222222222221627E-2</v>
      </c>
      <c r="G938" s="15">
        <f t="shared" si="179"/>
        <v>-0.34999999999999787</v>
      </c>
      <c r="H938" s="15">
        <f t="shared" si="168"/>
        <v>9908.1</v>
      </c>
      <c r="I938">
        <f t="shared" si="169"/>
        <v>-98.194444444443846</v>
      </c>
      <c r="J938">
        <f t="shared" si="170"/>
        <v>123.85125000000001</v>
      </c>
      <c r="K938">
        <f t="shared" si="171"/>
        <v>109.17576796296292</v>
      </c>
      <c r="L938" s="15">
        <f t="shared" si="172"/>
        <v>134.8325735185191</v>
      </c>
      <c r="M938" s="17">
        <f t="shared" si="173"/>
        <v>8157.3706978704058</v>
      </c>
      <c r="N938" s="18">
        <f t="shared" si="174"/>
        <v>3.7456488923444606E-5</v>
      </c>
      <c r="O938" s="15">
        <f>SUM($N$8:N938)</f>
        <v>7.8315785383501799E-2</v>
      </c>
      <c r="P938" s="15" t="str">
        <f t="shared" si="175"/>
        <v>0</v>
      </c>
      <c r="Q938" s="18">
        <f t="shared" si="176"/>
        <v>0</v>
      </c>
      <c r="R938" s="15">
        <f>SUM($Q$8:Q939)</f>
        <v>3.2269331584142968E-2</v>
      </c>
      <c r="S938" s="15">
        <f t="shared" si="177"/>
        <v>81.318715592040277</v>
      </c>
    </row>
    <row r="939" spans="2:19" x14ac:dyDescent="0.25">
      <c r="B939" s="4" t="s">
        <v>39</v>
      </c>
      <c r="C939" s="4">
        <v>931</v>
      </c>
      <c r="D939" s="4">
        <v>342</v>
      </c>
      <c r="E939" s="10">
        <v>60.2</v>
      </c>
      <c r="F939" s="15">
        <f t="shared" si="178"/>
        <v>-9.7222222222222612E-2</v>
      </c>
      <c r="G939" s="15">
        <f t="shared" si="179"/>
        <v>-0.35000000000000142</v>
      </c>
      <c r="H939" s="15">
        <f t="shared" si="168"/>
        <v>9908.1</v>
      </c>
      <c r="I939">
        <f t="shared" si="169"/>
        <v>-98.194444444444841</v>
      </c>
      <c r="J939">
        <f t="shared" si="170"/>
        <v>123.85125000000001</v>
      </c>
      <c r="K939">
        <f t="shared" si="171"/>
        <v>108.09571754074071</v>
      </c>
      <c r="L939" s="15">
        <f t="shared" si="172"/>
        <v>133.75252309629587</v>
      </c>
      <c r="M939" s="17">
        <f t="shared" si="173"/>
        <v>8051.9018903970118</v>
      </c>
      <c r="N939" s="18">
        <f t="shared" si="174"/>
        <v>3.7156450916150997E-5</v>
      </c>
      <c r="O939" s="15">
        <f>SUM($N$8:N939)</f>
        <v>7.8352941834417947E-2</v>
      </c>
      <c r="P939" s="15" t="str">
        <f t="shared" si="175"/>
        <v>0</v>
      </c>
      <c r="Q939" s="18">
        <f t="shared" si="176"/>
        <v>0</v>
      </c>
      <c r="R939" s="15">
        <f>SUM($Q$8:Q940)</f>
        <v>3.2269331584142968E-2</v>
      </c>
      <c r="S939" s="15">
        <f t="shared" si="177"/>
        <v>81.318715592040277</v>
      </c>
    </row>
    <row r="940" spans="2:19" x14ac:dyDescent="0.25">
      <c r="B940" s="4" t="s">
        <v>39</v>
      </c>
      <c r="C940" s="4">
        <v>932</v>
      </c>
      <c r="D940" s="4">
        <v>343</v>
      </c>
      <c r="E940" s="10">
        <v>59.8</v>
      </c>
      <c r="F940" s="15">
        <f t="shared" si="178"/>
        <v>-0.1111111111111117</v>
      </c>
      <c r="G940" s="15">
        <f t="shared" si="179"/>
        <v>-0.40000000000000213</v>
      </c>
      <c r="H940" s="15">
        <f t="shared" si="168"/>
        <v>9908.1</v>
      </c>
      <c r="I940">
        <f t="shared" si="169"/>
        <v>-112.22222222222283</v>
      </c>
      <c r="J940">
        <f t="shared" si="170"/>
        <v>123.85125000000001</v>
      </c>
      <c r="K940">
        <f t="shared" si="171"/>
        <v>106.66400198518515</v>
      </c>
      <c r="L940" s="15">
        <f t="shared" si="172"/>
        <v>118.29302976296233</v>
      </c>
      <c r="M940" s="17">
        <f t="shared" si="173"/>
        <v>7073.9231798251476</v>
      </c>
      <c r="N940" s="18">
        <f t="shared" si="174"/>
        <v>3.2861803668150938E-5</v>
      </c>
      <c r="O940" s="15">
        <f>SUM($N$8:N940)</f>
        <v>7.8385803638086102E-2</v>
      </c>
      <c r="P940" s="15" t="str">
        <f t="shared" si="175"/>
        <v>0</v>
      </c>
      <c r="Q940" s="18">
        <f t="shared" si="176"/>
        <v>0</v>
      </c>
      <c r="R940" s="15">
        <f>SUM($Q$8:Q941)</f>
        <v>3.2269331584142968E-2</v>
      </c>
      <c r="S940" s="15">
        <f t="shared" si="177"/>
        <v>81.318715592040277</v>
      </c>
    </row>
    <row r="941" spans="2:19" x14ac:dyDescent="0.25">
      <c r="B941" s="4" t="s">
        <v>39</v>
      </c>
      <c r="C941" s="4">
        <v>933</v>
      </c>
      <c r="D941" s="4">
        <v>344</v>
      </c>
      <c r="E941" s="10">
        <v>59.4</v>
      </c>
      <c r="F941" s="15">
        <f t="shared" si="178"/>
        <v>-0.16666666666666607</v>
      </c>
      <c r="G941" s="15">
        <f t="shared" si="179"/>
        <v>-0.59999999999999787</v>
      </c>
      <c r="H941" s="15">
        <f t="shared" si="168"/>
        <v>9908.1</v>
      </c>
      <c r="I941">
        <f t="shared" si="169"/>
        <v>-168.33333333333275</v>
      </c>
      <c r="J941">
        <f t="shared" si="170"/>
        <v>123.85125000000001</v>
      </c>
      <c r="K941">
        <f t="shared" si="171"/>
        <v>105.24183119999998</v>
      </c>
      <c r="L941" s="15">
        <f t="shared" si="172"/>
        <v>60.759747866667226</v>
      </c>
      <c r="M941" s="17">
        <f t="shared" si="173"/>
        <v>3609.1290232800329</v>
      </c>
      <c r="N941" s="18">
        <f t="shared" si="174"/>
        <v>1.6879057957360156E-5</v>
      </c>
      <c r="O941" s="15">
        <f>SUM($N$8:N941)</f>
        <v>7.840268269604346E-2</v>
      </c>
      <c r="P941" s="15" t="str">
        <f t="shared" si="175"/>
        <v>0</v>
      </c>
      <c r="Q941" s="18">
        <f t="shared" si="176"/>
        <v>0</v>
      </c>
      <c r="R941" s="15">
        <f>SUM($Q$8:Q942)</f>
        <v>3.2280513146328897E-2</v>
      </c>
      <c r="S941" s="15">
        <f t="shared" si="177"/>
        <v>81.346893128748818</v>
      </c>
    </row>
    <row r="942" spans="2:19" x14ac:dyDescent="0.25">
      <c r="B942" s="4" t="s">
        <v>39</v>
      </c>
      <c r="C942" s="4">
        <v>934</v>
      </c>
      <c r="D942" s="4">
        <v>345</v>
      </c>
      <c r="E942" s="10">
        <v>58.6</v>
      </c>
      <c r="F942" s="15">
        <f t="shared" si="178"/>
        <v>-0.26388888888888867</v>
      </c>
      <c r="G942" s="15">
        <f t="shared" si="179"/>
        <v>-0.94999999999999929</v>
      </c>
      <c r="H942" s="15">
        <f t="shared" si="168"/>
        <v>9908.1</v>
      </c>
      <c r="I942">
        <f t="shared" si="169"/>
        <v>-266.52777777777754</v>
      </c>
      <c r="J942">
        <f t="shared" si="170"/>
        <v>123.85125000000001</v>
      </c>
      <c r="K942">
        <f t="shared" si="171"/>
        <v>102.42612394074072</v>
      </c>
      <c r="L942" s="15">
        <f t="shared" si="172"/>
        <v>-40.250403837036799</v>
      </c>
      <c r="M942" s="17">
        <f t="shared" si="173"/>
        <v>-2358.6736648503565</v>
      </c>
      <c r="N942" s="18">
        <f t="shared" si="174"/>
        <v>0</v>
      </c>
      <c r="O942" s="15">
        <f>SUM($N$8:N942)</f>
        <v>7.840268269604346E-2</v>
      </c>
      <c r="P942" s="15">
        <f t="shared" si="175"/>
        <v>-40.250403837036799</v>
      </c>
      <c r="Q942" s="18">
        <f t="shared" si="176"/>
        <v>1.1181562185928823E-5</v>
      </c>
      <c r="R942" s="15">
        <f>SUM($Q$8:Q943)</f>
        <v>3.2296649837109455E-2</v>
      </c>
      <c r="S942" s="15">
        <f t="shared" si="177"/>
        <v>81.387557589515822</v>
      </c>
    </row>
    <row r="943" spans="2:19" x14ac:dyDescent="0.25">
      <c r="B943" s="4" t="s">
        <v>39</v>
      </c>
      <c r="C943" s="4">
        <v>935</v>
      </c>
      <c r="D943" s="4">
        <v>346</v>
      </c>
      <c r="E943" s="10">
        <v>57.5</v>
      </c>
      <c r="F943" s="15">
        <f t="shared" si="178"/>
        <v>-0.27777777777777779</v>
      </c>
      <c r="G943" s="15">
        <f t="shared" si="179"/>
        <v>-1</v>
      </c>
      <c r="H943" s="15">
        <f t="shared" si="168"/>
        <v>9908.1</v>
      </c>
      <c r="I943">
        <f t="shared" si="169"/>
        <v>-280.55555555555554</v>
      </c>
      <c r="J943">
        <f t="shared" si="170"/>
        <v>123.85125000000001</v>
      </c>
      <c r="K943">
        <f t="shared" si="171"/>
        <v>98.616865740740721</v>
      </c>
      <c r="L943" s="15">
        <f t="shared" si="172"/>
        <v>-58.087439814814815</v>
      </c>
      <c r="M943" s="17">
        <f t="shared" si="173"/>
        <v>-3340.0277893518519</v>
      </c>
      <c r="N943" s="18">
        <f t="shared" si="174"/>
        <v>0</v>
      </c>
      <c r="O943" s="15">
        <f>SUM($N$8:N943)</f>
        <v>7.840268269604346E-2</v>
      </c>
      <c r="P943" s="15">
        <f t="shared" si="175"/>
        <v>-58.087439814814815</v>
      </c>
      <c r="Q943" s="18">
        <f t="shared" si="176"/>
        <v>1.6136690780555555E-5</v>
      </c>
      <c r="R943" s="15">
        <f>SUM($Q$8:Q944)</f>
        <v>3.2296649837109455E-2</v>
      </c>
      <c r="S943" s="15">
        <f t="shared" si="177"/>
        <v>81.387557589515822</v>
      </c>
    </row>
    <row r="944" spans="2:19" x14ac:dyDescent="0.25">
      <c r="B944" s="4" t="s">
        <v>39</v>
      </c>
      <c r="C944" s="4">
        <v>936</v>
      </c>
      <c r="D944" s="4">
        <v>347</v>
      </c>
      <c r="E944" s="10">
        <v>56.6</v>
      </c>
      <c r="F944" s="15">
        <f t="shared" si="178"/>
        <v>-0.20833333333333331</v>
      </c>
      <c r="G944" s="15">
        <f t="shared" si="179"/>
        <v>-0.75</v>
      </c>
      <c r="H944" s="15">
        <f t="shared" si="168"/>
        <v>9908.1</v>
      </c>
      <c r="I944">
        <f t="shared" si="169"/>
        <v>-210.41666666666666</v>
      </c>
      <c r="J944">
        <f t="shared" si="170"/>
        <v>123.85125000000001</v>
      </c>
      <c r="K944">
        <f t="shared" si="171"/>
        <v>95.553889274074052</v>
      </c>
      <c r="L944" s="15">
        <f t="shared" si="172"/>
        <v>8.9884726074074024</v>
      </c>
      <c r="M944" s="17">
        <f t="shared" si="173"/>
        <v>508.74754957925899</v>
      </c>
      <c r="N944" s="18">
        <f t="shared" si="174"/>
        <v>2.4969976903377767E-6</v>
      </c>
      <c r="O944" s="15">
        <f>SUM($N$8:N944)</f>
        <v>7.8405179693733798E-2</v>
      </c>
      <c r="P944" s="15" t="str">
        <f t="shared" si="175"/>
        <v>0</v>
      </c>
      <c r="Q944" s="18">
        <f t="shared" si="176"/>
        <v>0</v>
      </c>
      <c r="R944" s="15">
        <f>SUM($Q$8:Q945)</f>
        <v>3.2296649837109455E-2</v>
      </c>
      <c r="S944" s="15">
        <f t="shared" si="177"/>
        <v>81.387557589515822</v>
      </c>
    </row>
    <row r="945" spans="2:19" x14ac:dyDescent="0.25">
      <c r="B945" s="4" t="s">
        <v>39</v>
      </c>
      <c r="C945" s="4">
        <v>937</v>
      </c>
      <c r="D945" s="4">
        <v>348</v>
      </c>
      <c r="E945" s="10">
        <v>56</v>
      </c>
      <c r="F945" s="15">
        <f t="shared" si="178"/>
        <v>-0.15277777777777798</v>
      </c>
      <c r="G945" s="15">
        <f t="shared" si="179"/>
        <v>-0.55000000000000071</v>
      </c>
      <c r="H945" s="15">
        <f t="shared" si="168"/>
        <v>9908.1</v>
      </c>
      <c r="I945">
        <f t="shared" si="169"/>
        <v>-154.30555555555577</v>
      </c>
      <c r="J945">
        <f t="shared" si="170"/>
        <v>123.85125000000001</v>
      </c>
      <c r="K945">
        <f t="shared" si="171"/>
        <v>93.538749629629606</v>
      </c>
      <c r="L945" s="15">
        <f t="shared" si="172"/>
        <v>63.084444074073843</v>
      </c>
      <c r="M945" s="17">
        <f t="shared" si="173"/>
        <v>3532.728868148135</v>
      </c>
      <c r="N945" s="18">
        <f t="shared" si="174"/>
        <v>1.7524858563777714E-5</v>
      </c>
      <c r="O945" s="15">
        <f>SUM($N$8:N945)</f>
        <v>7.8422704552297579E-2</v>
      </c>
      <c r="P945" s="15" t="str">
        <f t="shared" si="175"/>
        <v>0</v>
      </c>
      <c r="Q945" s="18">
        <f t="shared" si="176"/>
        <v>0</v>
      </c>
      <c r="R945" s="15">
        <f>SUM($Q$8:Q946)</f>
        <v>3.2296649837109455E-2</v>
      </c>
      <c r="S945" s="15">
        <f t="shared" si="177"/>
        <v>81.387557589515822</v>
      </c>
    </row>
    <row r="946" spans="2:19" x14ac:dyDescent="0.25">
      <c r="B946" s="4" t="s">
        <v>39</v>
      </c>
      <c r="C946" s="4">
        <v>938</v>
      </c>
      <c r="D946" s="4">
        <v>349</v>
      </c>
      <c r="E946" s="10">
        <v>55.5</v>
      </c>
      <c r="F946" s="15">
        <f t="shared" si="178"/>
        <v>-0.1388888888888889</v>
      </c>
      <c r="G946" s="15">
        <f t="shared" si="179"/>
        <v>-0.5</v>
      </c>
      <c r="H946" s="15">
        <f t="shared" si="168"/>
        <v>9908.1</v>
      </c>
      <c r="I946">
        <f t="shared" si="169"/>
        <v>-140.27777777777777</v>
      </c>
      <c r="J946">
        <f t="shared" si="170"/>
        <v>123.85125000000001</v>
      </c>
      <c r="K946">
        <f t="shared" si="171"/>
        <v>91.87587166666664</v>
      </c>
      <c r="L946" s="15">
        <f t="shared" si="172"/>
        <v>75.449343888888876</v>
      </c>
      <c r="M946" s="17">
        <f t="shared" si="173"/>
        <v>4187.4385858333326</v>
      </c>
      <c r="N946" s="18">
        <f t="shared" si="174"/>
        <v>2.0959827732333332E-5</v>
      </c>
      <c r="O946" s="15">
        <f>SUM($N$8:N946)</f>
        <v>7.8443664380029907E-2</v>
      </c>
      <c r="P946" s="15" t="str">
        <f t="shared" si="175"/>
        <v>0</v>
      </c>
      <c r="Q946" s="18">
        <f t="shared" si="176"/>
        <v>0</v>
      </c>
      <c r="R946" s="15">
        <f>SUM($Q$8:Q947)</f>
        <v>3.2296649837109455E-2</v>
      </c>
      <c r="S946" s="15">
        <f t="shared" si="177"/>
        <v>81.387557589515822</v>
      </c>
    </row>
    <row r="947" spans="2:19" x14ac:dyDescent="0.25">
      <c r="B947" s="4" t="s">
        <v>39</v>
      </c>
      <c r="C947" s="4">
        <v>939</v>
      </c>
      <c r="D947" s="4">
        <v>350</v>
      </c>
      <c r="E947" s="10">
        <v>55</v>
      </c>
      <c r="F947" s="15">
        <f t="shared" si="178"/>
        <v>-0.15277777777777798</v>
      </c>
      <c r="G947" s="15">
        <f t="shared" si="179"/>
        <v>-0.55000000000000071</v>
      </c>
      <c r="H947" s="15">
        <f t="shared" si="168"/>
        <v>9908.1</v>
      </c>
      <c r="I947">
        <f t="shared" si="169"/>
        <v>-154.30555555555577</v>
      </c>
      <c r="J947">
        <f t="shared" si="170"/>
        <v>123.85125000000001</v>
      </c>
      <c r="K947">
        <f t="shared" si="171"/>
        <v>90.227907407407372</v>
      </c>
      <c r="L947" s="15">
        <f t="shared" si="172"/>
        <v>59.773601851851595</v>
      </c>
      <c r="M947" s="17">
        <f t="shared" si="173"/>
        <v>3287.5481018518376</v>
      </c>
      <c r="N947" s="18">
        <f t="shared" si="174"/>
        <v>1.6605106594444373E-5</v>
      </c>
      <c r="O947" s="15">
        <f>SUM($N$8:N947)</f>
        <v>7.8460269486624351E-2</v>
      </c>
      <c r="P947" s="15" t="str">
        <f t="shared" si="175"/>
        <v>0</v>
      </c>
      <c r="Q947" s="18">
        <f t="shared" si="176"/>
        <v>0</v>
      </c>
      <c r="R947" s="15">
        <f>SUM($Q$8:Q948)</f>
        <v>3.2296649837109455E-2</v>
      </c>
      <c r="S947" s="15">
        <f t="shared" si="177"/>
        <v>81.387557589515822</v>
      </c>
    </row>
    <row r="948" spans="2:19" x14ac:dyDescent="0.25">
      <c r="B948" s="4" t="s">
        <v>39</v>
      </c>
      <c r="C948" s="4">
        <v>940</v>
      </c>
      <c r="D948" s="4">
        <v>351</v>
      </c>
      <c r="E948" s="10">
        <v>54.4</v>
      </c>
      <c r="F948" s="15">
        <f t="shared" si="178"/>
        <v>-0.12499999999999981</v>
      </c>
      <c r="G948" s="15">
        <f t="shared" si="179"/>
        <v>-0.44999999999999929</v>
      </c>
      <c r="H948" s="15">
        <f t="shared" si="168"/>
        <v>9908.1</v>
      </c>
      <c r="I948">
        <f t="shared" si="169"/>
        <v>-126.2499999999998</v>
      </c>
      <c r="J948">
        <f t="shared" si="170"/>
        <v>123.85125000000001</v>
      </c>
      <c r="K948">
        <f t="shared" si="171"/>
        <v>88.270036385185165</v>
      </c>
      <c r="L948" s="15">
        <f t="shared" si="172"/>
        <v>85.871286385185357</v>
      </c>
      <c r="M948" s="17">
        <f t="shared" si="173"/>
        <v>4671.397979354083</v>
      </c>
      <c r="N948" s="18">
        <f t="shared" si="174"/>
        <v>2.3855043357804493E-5</v>
      </c>
      <c r="O948" s="15">
        <f>SUM($N$8:N948)</f>
        <v>7.8484124529982158E-2</v>
      </c>
      <c r="P948" s="15" t="str">
        <f t="shared" si="175"/>
        <v>0</v>
      </c>
      <c r="Q948" s="18">
        <f t="shared" si="176"/>
        <v>0</v>
      </c>
      <c r="R948" s="15">
        <f>SUM($Q$8:Q949)</f>
        <v>3.2296649837109455E-2</v>
      </c>
      <c r="S948" s="15">
        <f t="shared" si="177"/>
        <v>81.387557589515822</v>
      </c>
    </row>
    <row r="949" spans="2:19" x14ac:dyDescent="0.25">
      <c r="B949" s="4" t="s">
        <v>39</v>
      </c>
      <c r="C949" s="4">
        <v>941</v>
      </c>
      <c r="D949" s="4">
        <v>352</v>
      </c>
      <c r="E949" s="10">
        <v>54.1</v>
      </c>
      <c r="F949" s="15">
        <f t="shared" si="178"/>
        <v>-5.5555555555555358E-2</v>
      </c>
      <c r="G949" s="15">
        <f t="shared" si="179"/>
        <v>-0.19999999999999929</v>
      </c>
      <c r="H949" s="15">
        <f t="shared" si="168"/>
        <v>9908.1</v>
      </c>
      <c r="I949">
        <f t="shared" si="169"/>
        <v>-56.111111111110915</v>
      </c>
      <c r="J949">
        <f t="shared" si="170"/>
        <v>123.85125000000001</v>
      </c>
      <c r="K949">
        <f t="shared" si="171"/>
        <v>87.29915427407407</v>
      </c>
      <c r="L949" s="15">
        <f t="shared" si="172"/>
        <v>155.03929316296316</v>
      </c>
      <c r="M949" s="17">
        <f t="shared" si="173"/>
        <v>8387.625760116307</v>
      </c>
      <c r="N949" s="18">
        <f t="shared" si="174"/>
        <v>4.3069915640671171E-5</v>
      </c>
      <c r="O949" s="15">
        <f>SUM($N$8:N949)</f>
        <v>7.8527194445622825E-2</v>
      </c>
      <c r="P949" s="15" t="str">
        <f t="shared" si="175"/>
        <v>0</v>
      </c>
      <c r="Q949" s="18">
        <f t="shared" si="176"/>
        <v>0</v>
      </c>
      <c r="R949" s="15">
        <f>SUM($Q$8:Q950)</f>
        <v>3.2296649837109455E-2</v>
      </c>
      <c r="S949" s="15">
        <f t="shared" si="177"/>
        <v>81.387557589515822</v>
      </c>
    </row>
    <row r="950" spans="2:19" x14ac:dyDescent="0.25">
      <c r="B950" s="4" t="s">
        <v>39</v>
      </c>
      <c r="C950" s="4">
        <v>942</v>
      </c>
      <c r="D950" s="4">
        <v>353</v>
      </c>
      <c r="E950" s="10">
        <v>54</v>
      </c>
      <c r="F950" s="15">
        <f t="shared" si="178"/>
        <v>-2.7777777777778172E-2</v>
      </c>
      <c r="G950" s="15">
        <f t="shared" si="179"/>
        <v>-0.10000000000000142</v>
      </c>
      <c r="H950" s="15">
        <f t="shared" si="168"/>
        <v>9908.1</v>
      </c>
      <c r="I950">
        <f t="shared" si="169"/>
        <v>-28.055555555555955</v>
      </c>
      <c r="J950">
        <f t="shared" si="170"/>
        <v>123.85125000000001</v>
      </c>
      <c r="K950">
        <f t="shared" si="171"/>
        <v>86.976719999999986</v>
      </c>
      <c r="L950" s="15">
        <f t="shared" si="172"/>
        <v>182.77241444444405</v>
      </c>
      <c r="M950" s="17">
        <f t="shared" si="173"/>
        <v>9869.7103799999786</v>
      </c>
      <c r="N950" s="18">
        <f t="shared" si="174"/>
        <v>5.0774176732666559E-5</v>
      </c>
      <c r="O950" s="15">
        <f>SUM($N$8:N950)</f>
        <v>7.8577968622355485E-2</v>
      </c>
      <c r="P950" s="15" t="str">
        <f t="shared" si="175"/>
        <v>0</v>
      </c>
      <c r="Q950" s="18">
        <f t="shared" si="176"/>
        <v>0</v>
      </c>
      <c r="R950" s="15">
        <f>SUM($Q$8:Q951)</f>
        <v>3.2296649837109455E-2</v>
      </c>
      <c r="S950" s="15">
        <f t="shared" si="177"/>
        <v>81.387557589515822</v>
      </c>
    </row>
    <row r="951" spans="2:19" x14ac:dyDescent="0.25">
      <c r="B951" s="4" t="s">
        <v>39</v>
      </c>
      <c r="C951" s="4">
        <v>943</v>
      </c>
      <c r="D951" s="4">
        <v>354</v>
      </c>
      <c r="E951" s="10">
        <v>53.9</v>
      </c>
      <c r="F951" s="15">
        <f t="shared" si="178"/>
        <v>-1.3888888888889086E-2</v>
      </c>
      <c r="G951" s="15">
        <f t="shared" si="179"/>
        <v>-5.0000000000000711E-2</v>
      </c>
      <c r="H951" s="15">
        <f t="shared" si="168"/>
        <v>9908.1</v>
      </c>
      <c r="I951">
        <f t="shared" si="169"/>
        <v>-14.027777777777978</v>
      </c>
      <c r="J951">
        <f t="shared" si="170"/>
        <v>123.85125000000001</v>
      </c>
      <c r="K951">
        <f t="shared" si="171"/>
        <v>86.654882274074055</v>
      </c>
      <c r="L951" s="15">
        <f t="shared" si="172"/>
        <v>196.47835449629608</v>
      </c>
      <c r="M951" s="17">
        <f t="shared" si="173"/>
        <v>10590.183307350359</v>
      </c>
      <c r="N951" s="18">
        <f t="shared" si="174"/>
        <v>5.4581686879071055E-5</v>
      </c>
      <c r="O951" s="15">
        <f>SUM($N$8:N951)</f>
        <v>7.863255030923455E-2</v>
      </c>
      <c r="P951" s="15" t="str">
        <f t="shared" si="175"/>
        <v>0</v>
      </c>
      <c r="Q951" s="18">
        <f t="shared" si="176"/>
        <v>0</v>
      </c>
      <c r="R951" s="15">
        <f>SUM($Q$8:Q952)</f>
        <v>3.2296649837109455E-2</v>
      </c>
      <c r="S951" s="15">
        <f t="shared" si="177"/>
        <v>81.387557589515822</v>
      </c>
    </row>
    <row r="952" spans="2:19" x14ac:dyDescent="0.25">
      <c r="B952" s="4" t="s">
        <v>39</v>
      </c>
      <c r="C952" s="4">
        <v>944</v>
      </c>
      <c r="D952" s="4">
        <v>355</v>
      </c>
      <c r="E952" s="10">
        <v>53.9</v>
      </c>
      <c r="F952" s="15">
        <f t="shared" si="178"/>
        <v>1.3888888888889086E-2</v>
      </c>
      <c r="G952" s="15">
        <f t="shared" si="179"/>
        <v>5.0000000000000711E-2</v>
      </c>
      <c r="H952" s="15">
        <f t="shared" si="168"/>
        <v>9908.1</v>
      </c>
      <c r="I952">
        <f t="shared" si="169"/>
        <v>14.027777777777978</v>
      </c>
      <c r="J952">
        <f t="shared" si="170"/>
        <v>123.85125000000001</v>
      </c>
      <c r="K952">
        <f t="shared" si="171"/>
        <v>86.654882274074055</v>
      </c>
      <c r="L952" s="15">
        <f t="shared" si="172"/>
        <v>224.53391005185202</v>
      </c>
      <c r="M952" s="17">
        <f t="shared" si="173"/>
        <v>12102.377751794824</v>
      </c>
      <c r="N952" s="18">
        <f t="shared" si="174"/>
        <v>6.2375520212404497E-5</v>
      </c>
      <c r="O952" s="15">
        <f>SUM($N$8:N952)</f>
        <v>7.8694925829446954E-2</v>
      </c>
      <c r="P952" s="15" t="str">
        <f t="shared" si="175"/>
        <v>0</v>
      </c>
      <c r="Q952" s="18">
        <f t="shared" si="176"/>
        <v>0</v>
      </c>
      <c r="R952" s="15">
        <f>SUM($Q$8:Q953)</f>
        <v>3.2296649837109455E-2</v>
      </c>
      <c r="S952" s="15">
        <f t="shared" si="177"/>
        <v>81.387557589515822</v>
      </c>
    </row>
    <row r="953" spans="2:19" x14ac:dyDescent="0.25">
      <c r="B953" s="4" t="s">
        <v>39</v>
      </c>
      <c r="C953" s="4">
        <v>945</v>
      </c>
      <c r="D953" s="4">
        <v>356</v>
      </c>
      <c r="E953" s="10">
        <v>54</v>
      </c>
      <c r="F953" s="15">
        <f t="shared" si="178"/>
        <v>4.1666666666667261E-2</v>
      </c>
      <c r="G953" s="15">
        <f t="shared" si="179"/>
        <v>0.15000000000000213</v>
      </c>
      <c r="H953" s="15">
        <f t="shared" si="168"/>
        <v>9908.1</v>
      </c>
      <c r="I953">
        <f t="shared" si="169"/>
        <v>42.083333333333933</v>
      </c>
      <c r="J953">
        <f t="shared" si="170"/>
        <v>123.85125000000001</v>
      </c>
      <c r="K953">
        <f t="shared" si="171"/>
        <v>86.976719999999986</v>
      </c>
      <c r="L953" s="15">
        <f t="shared" si="172"/>
        <v>252.91130333333393</v>
      </c>
      <c r="M953" s="17">
        <f t="shared" si="173"/>
        <v>13657.210380000033</v>
      </c>
      <c r="N953" s="18">
        <f t="shared" si="174"/>
        <v>7.0258760066000173E-5</v>
      </c>
      <c r="O953" s="15">
        <f>SUM($N$8:N953)</f>
        <v>7.8765184589512954E-2</v>
      </c>
      <c r="P953" s="15" t="str">
        <f t="shared" si="175"/>
        <v>0</v>
      </c>
      <c r="Q953" s="18">
        <f t="shared" si="176"/>
        <v>0</v>
      </c>
      <c r="R953" s="15">
        <f>SUM($Q$8:Q954)</f>
        <v>3.2296649837109455E-2</v>
      </c>
      <c r="S953" s="15">
        <f t="shared" si="177"/>
        <v>81.387557589515822</v>
      </c>
    </row>
    <row r="954" spans="2:19" x14ac:dyDescent="0.25">
      <c r="B954" s="4" t="s">
        <v>39</v>
      </c>
      <c r="C954" s="4">
        <v>946</v>
      </c>
      <c r="D954" s="4">
        <v>357</v>
      </c>
      <c r="E954" s="10">
        <v>54.2</v>
      </c>
      <c r="F954" s="15">
        <f t="shared" si="178"/>
        <v>0.1388888888888889</v>
      </c>
      <c r="G954" s="15">
        <f t="shared" si="179"/>
        <v>0.5</v>
      </c>
      <c r="H954" s="15">
        <f t="shared" si="168"/>
        <v>9908.1</v>
      </c>
      <c r="I954">
        <f t="shared" si="169"/>
        <v>140.27777777777777</v>
      </c>
      <c r="J954">
        <f t="shared" si="170"/>
        <v>123.85125000000001</v>
      </c>
      <c r="K954">
        <f t="shared" si="171"/>
        <v>87.622185096296278</v>
      </c>
      <c r="L954" s="15">
        <f t="shared" si="172"/>
        <v>351.75121287407404</v>
      </c>
      <c r="M954" s="17">
        <f t="shared" si="173"/>
        <v>19064.915737774812</v>
      </c>
      <c r="N954" s="18">
        <f t="shared" si="174"/>
        <v>9.771648693641778E-5</v>
      </c>
      <c r="O954" s="15">
        <f>SUM($N$8:N954)</f>
        <v>7.8862901076449374E-2</v>
      </c>
      <c r="P954" s="15" t="str">
        <f t="shared" si="175"/>
        <v>0</v>
      </c>
      <c r="Q954" s="18">
        <f t="shared" si="176"/>
        <v>0</v>
      </c>
      <c r="R954" s="15">
        <f>SUM($Q$8:Q955)</f>
        <v>3.2296649837109455E-2</v>
      </c>
      <c r="S954" s="15">
        <f t="shared" si="177"/>
        <v>81.387557589515822</v>
      </c>
    </row>
    <row r="955" spans="2:19" x14ac:dyDescent="0.25">
      <c r="B955" s="4" t="s">
        <v>39</v>
      </c>
      <c r="C955" s="4">
        <v>947</v>
      </c>
      <c r="D955" s="4">
        <v>358</v>
      </c>
      <c r="E955" s="10">
        <v>55</v>
      </c>
      <c r="F955" s="15">
        <f t="shared" si="178"/>
        <v>0.22222222222222143</v>
      </c>
      <c r="G955" s="15">
        <f t="shared" si="179"/>
        <v>0.79999999999999716</v>
      </c>
      <c r="H955" s="15">
        <f t="shared" si="168"/>
        <v>9908.1</v>
      </c>
      <c r="I955">
        <f t="shared" si="169"/>
        <v>224.44444444444366</v>
      </c>
      <c r="J955">
        <f t="shared" si="170"/>
        <v>123.85125000000001</v>
      </c>
      <c r="K955">
        <f t="shared" si="171"/>
        <v>90.227907407407372</v>
      </c>
      <c r="L955" s="15">
        <f t="shared" si="172"/>
        <v>438.52360185185103</v>
      </c>
      <c r="M955" s="17">
        <f t="shared" si="173"/>
        <v>24118.798101851808</v>
      </c>
      <c r="N955" s="18">
        <f t="shared" si="174"/>
        <v>1.2182185659444422E-4</v>
      </c>
      <c r="O955" s="15">
        <f>SUM($N$8:N955)</f>
        <v>7.8984722933043816E-2</v>
      </c>
      <c r="P955" s="15" t="str">
        <f t="shared" si="175"/>
        <v>0</v>
      </c>
      <c r="Q955" s="18">
        <f t="shared" si="176"/>
        <v>0</v>
      </c>
      <c r="R955" s="15">
        <f>SUM($Q$8:Q956)</f>
        <v>3.2296649837109455E-2</v>
      </c>
      <c r="S955" s="15">
        <f t="shared" si="177"/>
        <v>81.387557589515822</v>
      </c>
    </row>
    <row r="956" spans="2:19" x14ac:dyDescent="0.25">
      <c r="B956" s="4" t="s">
        <v>39</v>
      </c>
      <c r="C956" s="4">
        <v>948</v>
      </c>
      <c r="D956" s="4">
        <v>359</v>
      </c>
      <c r="E956" s="10">
        <v>55.8</v>
      </c>
      <c r="F956" s="15">
        <f t="shared" si="178"/>
        <v>0.16666666666666705</v>
      </c>
      <c r="G956" s="15">
        <f t="shared" si="179"/>
        <v>0.60000000000000142</v>
      </c>
      <c r="H956" s="15">
        <f t="shared" si="168"/>
        <v>9908.1</v>
      </c>
      <c r="I956">
        <f t="shared" si="169"/>
        <v>168.33333333333371</v>
      </c>
      <c r="J956">
        <f t="shared" si="170"/>
        <v>123.85125000000001</v>
      </c>
      <c r="K956">
        <f t="shared" si="171"/>
        <v>92.871808799999968</v>
      </c>
      <c r="L956" s="15">
        <f t="shared" si="172"/>
        <v>385.0563921333337</v>
      </c>
      <c r="M956" s="17">
        <f t="shared" si="173"/>
        <v>21486.14668104002</v>
      </c>
      <c r="N956" s="18">
        <f t="shared" si="174"/>
        <v>1.0696866573464011E-4</v>
      </c>
      <c r="O956" s="15">
        <f>SUM($N$8:N956)</f>
        <v>7.9091691598778463E-2</v>
      </c>
      <c r="P956" s="15" t="str">
        <f t="shared" si="175"/>
        <v>0</v>
      </c>
      <c r="Q956" s="18">
        <f t="shared" si="176"/>
        <v>0</v>
      </c>
      <c r="R956" s="15">
        <f>SUM($Q$8:Q957)</f>
        <v>3.2296649837109455E-2</v>
      </c>
      <c r="S956" s="15">
        <f t="shared" si="177"/>
        <v>81.387557589515822</v>
      </c>
    </row>
    <row r="957" spans="2:19" x14ac:dyDescent="0.25">
      <c r="B957" s="4" t="s">
        <v>39</v>
      </c>
      <c r="C957" s="4">
        <v>949</v>
      </c>
      <c r="D957" s="4">
        <v>360</v>
      </c>
      <c r="E957" s="10">
        <v>56.2</v>
      </c>
      <c r="F957" s="15">
        <f t="shared" si="178"/>
        <v>4.1666666666667261E-2</v>
      </c>
      <c r="G957" s="15">
        <f t="shared" si="179"/>
        <v>0.15000000000000213</v>
      </c>
      <c r="H957" s="15">
        <f t="shared" si="168"/>
        <v>9908.1</v>
      </c>
      <c r="I957">
        <f t="shared" si="169"/>
        <v>42.083333333333933</v>
      </c>
      <c r="J957">
        <f t="shared" si="170"/>
        <v>123.85125000000001</v>
      </c>
      <c r="K957">
        <f t="shared" si="171"/>
        <v>94.20807665185184</v>
      </c>
      <c r="L957" s="15">
        <f t="shared" si="172"/>
        <v>260.14265998518579</v>
      </c>
      <c r="M957" s="17">
        <f t="shared" si="173"/>
        <v>14620.017491167442</v>
      </c>
      <c r="N957" s="18">
        <f t="shared" si="174"/>
        <v>7.2267630943884613E-5</v>
      </c>
      <c r="O957" s="15">
        <f>SUM($N$8:N957)</f>
        <v>7.9163959229722344E-2</v>
      </c>
      <c r="P957" s="15" t="str">
        <f t="shared" si="175"/>
        <v>0</v>
      </c>
      <c r="Q957" s="18">
        <f t="shared" si="176"/>
        <v>0</v>
      </c>
      <c r="R957" s="15">
        <f>SUM($Q$8:Q958)</f>
        <v>3.2296649837109455E-2</v>
      </c>
      <c r="S957" s="15">
        <f t="shared" si="177"/>
        <v>81.387557589515822</v>
      </c>
    </row>
    <row r="958" spans="2:19" x14ac:dyDescent="0.25">
      <c r="B958" s="4" t="s">
        <v>39</v>
      </c>
      <c r="C958" s="4">
        <v>950</v>
      </c>
      <c r="D958" s="4">
        <v>361</v>
      </c>
      <c r="E958" s="10">
        <v>56.1</v>
      </c>
      <c r="F958" s="15">
        <f t="shared" si="178"/>
        <v>-0.15277777777777798</v>
      </c>
      <c r="G958" s="15">
        <f t="shared" si="179"/>
        <v>-0.55000000000000071</v>
      </c>
      <c r="H958" s="15">
        <f t="shared" si="168"/>
        <v>9908.1</v>
      </c>
      <c r="I958">
        <f t="shared" si="169"/>
        <v>-154.30555555555577</v>
      </c>
      <c r="J958">
        <f t="shared" si="170"/>
        <v>123.85125000000001</v>
      </c>
      <c r="K958">
        <f t="shared" si="171"/>
        <v>93.873114866666654</v>
      </c>
      <c r="L958" s="15">
        <f t="shared" si="172"/>
        <v>63.418809311110891</v>
      </c>
      <c r="M958" s="17">
        <f t="shared" si="173"/>
        <v>3557.7952023533212</v>
      </c>
      <c r="N958" s="18">
        <f t="shared" si="174"/>
        <v>1.7617745226626605E-5</v>
      </c>
      <c r="O958" s="15">
        <f>SUM($N$8:N958)</f>
        <v>7.9181576974948972E-2</v>
      </c>
      <c r="P958" s="15" t="str">
        <f t="shared" si="175"/>
        <v>0</v>
      </c>
      <c r="Q958" s="18">
        <f t="shared" si="176"/>
        <v>0</v>
      </c>
      <c r="R958" s="15">
        <f>SUM($Q$8:Q959)</f>
        <v>3.2369582584396248E-2</v>
      </c>
      <c r="S958" s="15">
        <f t="shared" si="177"/>
        <v>81.571348112678535</v>
      </c>
    </row>
    <row r="959" spans="2:19" x14ac:dyDescent="0.25">
      <c r="B959" s="4" t="s">
        <v>39</v>
      </c>
      <c r="C959" s="4">
        <v>951</v>
      </c>
      <c r="D959" s="4">
        <v>362</v>
      </c>
      <c r="E959" s="10">
        <v>55.1</v>
      </c>
      <c r="F959" s="15">
        <f t="shared" si="178"/>
        <v>-0.47222222222222199</v>
      </c>
      <c r="G959" s="15">
        <f t="shared" si="179"/>
        <v>-1.6999999999999993</v>
      </c>
      <c r="H959" s="15">
        <f t="shared" si="168"/>
        <v>9908.1</v>
      </c>
      <c r="I959">
        <f t="shared" si="169"/>
        <v>-476.94444444444423</v>
      </c>
      <c r="J959">
        <f t="shared" si="170"/>
        <v>123.85125000000001</v>
      </c>
      <c r="K959">
        <f t="shared" si="171"/>
        <v>90.556307162962938</v>
      </c>
      <c r="L959" s="15">
        <f t="shared" si="172"/>
        <v>-262.53688728148131</v>
      </c>
      <c r="M959" s="17">
        <f t="shared" si="173"/>
        <v>-14465.782489209621</v>
      </c>
      <c r="N959" s="18">
        <f t="shared" si="174"/>
        <v>0</v>
      </c>
      <c r="O959" s="15">
        <f>SUM($N$8:N959)</f>
        <v>7.9181576974948972E-2</v>
      </c>
      <c r="P959" s="15">
        <f t="shared" si="175"/>
        <v>-262.53688728148131</v>
      </c>
      <c r="Q959" s="18">
        <f t="shared" si="176"/>
        <v>7.2932747286795512E-5</v>
      </c>
      <c r="R959" s="15">
        <f>SUM($Q$8:Q960)</f>
        <v>3.2573257349516431E-2</v>
      </c>
      <c r="S959" s="15">
        <f t="shared" si="177"/>
        <v>82.084608520781401</v>
      </c>
    </row>
    <row r="960" spans="2:19" x14ac:dyDescent="0.25">
      <c r="B960" s="4" t="s">
        <v>39</v>
      </c>
      <c r="C960" s="4">
        <v>952</v>
      </c>
      <c r="D960" s="4">
        <v>363</v>
      </c>
      <c r="E960" s="10">
        <v>52.7</v>
      </c>
      <c r="F960" s="15">
        <f t="shared" si="178"/>
        <v>-0.93055555555555591</v>
      </c>
      <c r="G960" s="15">
        <f t="shared" si="179"/>
        <v>-3.3500000000000014</v>
      </c>
      <c r="H960" s="15">
        <f t="shared" si="168"/>
        <v>9908.1</v>
      </c>
      <c r="I960">
        <f t="shared" si="169"/>
        <v>-939.86111111111143</v>
      </c>
      <c r="J960">
        <f t="shared" si="170"/>
        <v>123.85125000000001</v>
      </c>
      <c r="K960">
        <f t="shared" si="171"/>
        <v>82.839360318518516</v>
      </c>
      <c r="L960" s="15">
        <f t="shared" si="172"/>
        <v>-733.17050079259297</v>
      </c>
      <c r="M960" s="17">
        <f t="shared" si="173"/>
        <v>-38638.085391769651</v>
      </c>
      <c r="N960" s="18">
        <f t="shared" si="174"/>
        <v>0</v>
      </c>
      <c r="O960" s="15">
        <f>SUM($N$8:N960)</f>
        <v>7.9181576974948972E-2</v>
      </c>
      <c r="P960" s="15">
        <f t="shared" si="175"/>
        <v>-733.17050079259297</v>
      </c>
      <c r="Q960" s="18">
        <f t="shared" si="176"/>
        <v>2.0367476512018234E-4</v>
      </c>
      <c r="R960" s="15">
        <f>SUM($Q$8:Q961)</f>
        <v>3.2893544894128761E-2</v>
      </c>
      <c r="S960" s="15">
        <f t="shared" si="177"/>
        <v>82.891733133204468</v>
      </c>
    </row>
    <row r="961" spans="2:19" x14ac:dyDescent="0.25">
      <c r="B961" s="4" t="s">
        <v>39</v>
      </c>
      <c r="C961" s="4">
        <v>953</v>
      </c>
      <c r="D961" s="4">
        <v>364</v>
      </c>
      <c r="E961" s="10">
        <v>48.4</v>
      </c>
      <c r="F961" s="15">
        <f t="shared" si="178"/>
        <v>-1.3333333333333335</v>
      </c>
      <c r="G961" s="15">
        <f t="shared" si="179"/>
        <v>-4.8000000000000007</v>
      </c>
      <c r="H961" s="15">
        <f t="shared" si="168"/>
        <v>9908.1</v>
      </c>
      <c r="I961">
        <f t="shared" si="169"/>
        <v>-1346.6666666666667</v>
      </c>
      <c r="J961">
        <f t="shared" si="170"/>
        <v>123.85125000000001</v>
      </c>
      <c r="K961">
        <f t="shared" si="171"/>
        <v>69.872491496296263</v>
      </c>
      <c r="L961" s="15">
        <f t="shared" si="172"/>
        <v>-1152.9429251703705</v>
      </c>
      <c r="M961" s="17">
        <f t="shared" si="173"/>
        <v>-55802.437578245932</v>
      </c>
      <c r="N961" s="18">
        <f t="shared" si="174"/>
        <v>0</v>
      </c>
      <c r="O961" s="15">
        <f>SUM($N$8:N961)</f>
        <v>7.9181576974948972E-2</v>
      </c>
      <c r="P961" s="15">
        <f t="shared" si="175"/>
        <v>-1152.9429251703705</v>
      </c>
      <c r="Q961" s="18">
        <f t="shared" si="176"/>
        <v>3.2028754461232891E-4</v>
      </c>
      <c r="R961" s="15">
        <f>SUM($Q$8:Q962)</f>
        <v>3.3256819927187292E-2</v>
      </c>
      <c r="S961" s="15">
        <f t="shared" si="177"/>
        <v>83.807186216511965</v>
      </c>
    </row>
    <row r="962" spans="2:19" x14ac:dyDescent="0.25">
      <c r="B962" s="4" t="s">
        <v>39</v>
      </c>
      <c r="C962" s="4">
        <v>954</v>
      </c>
      <c r="D962" s="4">
        <v>365</v>
      </c>
      <c r="E962" s="10">
        <v>43.1</v>
      </c>
      <c r="F962" s="15">
        <f t="shared" si="178"/>
        <v>-1.4722222222222223</v>
      </c>
      <c r="G962" s="15">
        <f t="shared" si="179"/>
        <v>-5.3000000000000007</v>
      </c>
      <c r="H962" s="15">
        <f t="shared" si="168"/>
        <v>9908.1</v>
      </c>
      <c r="I962">
        <f t="shared" si="169"/>
        <v>-1486.9444444444446</v>
      </c>
      <c r="J962">
        <f t="shared" si="170"/>
        <v>123.85125000000001</v>
      </c>
      <c r="K962">
        <f t="shared" si="171"/>
        <v>55.407690274074071</v>
      </c>
      <c r="L962" s="15">
        <f t="shared" si="172"/>
        <v>-1307.6855041703705</v>
      </c>
      <c r="M962" s="17">
        <f t="shared" si="173"/>
        <v>-56361.24522974297</v>
      </c>
      <c r="N962" s="18">
        <f t="shared" si="174"/>
        <v>0</v>
      </c>
      <c r="O962" s="15">
        <f>SUM($N$8:N962)</f>
        <v>7.9181576974948972E-2</v>
      </c>
      <c r="P962" s="15">
        <f t="shared" si="175"/>
        <v>-1307.6855041703705</v>
      </c>
      <c r="Q962" s="18">
        <f t="shared" si="176"/>
        <v>3.6327503305852893E-4</v>
      </c>
      <c r="R962" s="15">
        <f>SUM($Q$8:Q963)</f>
        <v>3.3623647771524122E-2</v>
      </c>
      <c r="S962" s="15">
        <f t="shared" si="177"/>
        <v>84.731592384240784</v>
      </c>
    </row>
    <row r="963" spans="2:19" x14ac:dyDescent="0.25">
      <c r="B963" s="4" t="s">
        <v>39</v>
      </c>
      <c r="C963" s="4">
        <v>955</v>
      </c>
      <c r="D963" s="4">
        <v>366</v>
      </c>
      <c r="E963" s="10">
        <v>37.799999999999997</v>
      </c>
      <c r="F963" s="15">
        <f t="shared" si="178"/>
        <v>-1.4722222222222223</v>
      </c>
      <c r="G963" s="15">
        <f t="shared" si="179"/>
        <v>-5.3000000000000007</v>
      </c>
      <c r="H963" s="15">
        <f t="shared" si="168"/>
        <v>9908.1</v>
      </c>
      <c r="I963">
        <f t="shared" si="169"/>
        <v>-1486.9444444444446</v>
      </c>
      <c r="J963">
        <f t="shared" si="170"/>
        <v>123.85125000000001</v>
      </c>
      <c r="K963">
        <f t="shared" si="171"/>
        <v>42.618592799999973</v>
      </c>
      <c r="L963" s="15">
        <f t="shared" si="172"/>
        <v>-1320.4746016444446</v>
      </c>
      <c r="M963" s="17">
        <f t="shared" si="173"/>
        <v>-49913.939942160003</v>
      </c>
      <c r="N963" s="18">
        <f t="shared" si="174"/>
        <v>0</v>
      </c>
      <c r="O963" s="15">
        <f>SUM($N$8:N963)</f>
        <v>7.9181576974948972E-2</v>
      </c>
      <c r="P963" s="15">
        <f t="shared" si="175"/>
        <v>-1320.4746016444446</v>
      </c>
      <c r="Q963" s="18">
        <f t="shared" si="176"/>
        <v>3.6682784433682676E-4</v>
      </c>
      <c r="R963" s="15">
        <f>SUM($Q$8:Q964)</f>
        <v>3.3993562916638013E-2</v>
      </c>
      <c r="S963" s="15">
        <f t="shared" si="177"/>
        <v>85.663778549927784</v>
      </c>
    </row>
    <row r="964" spans="2:19" x14ac:dyDescent="0.25">
      <c r="B964" s="4" t="s">
        <v>39</v>
      </c>
      <c r="C964" s="4">
        <v>956</v>
      </c>
      <c r="D964" s="4">
        <v>367</v>
      </c>
      <c r="E964" s="10">
        <v>32.5</v>
      </c>
      <c r="F964" s="15">
        <f t="shared" si="178"/>
        <v>-1.4722222222222219</v>
      </c>
      <c r="G964" s="15">
        <f t="shared" si="179"/>
        <v>-5.2999999999999989</v>
      </c>
      <c r="H964" s="15">
        <f t="shared" si="168"/>
        <v>9908.1</v>
      </c>
      <c r="I964">
        <f t="shared" si="169"/>
        <v>-1486.9444444444441</v>
      </c>
      <c r="J964">
        <f t="shared" si="170"/>
        <v>123.85125000000001</v>
      </c>
      <c r="K964">
        <f t="shared" si="171"/>
        <v>31.50519907407406</v>
      </c>
      <c r="L964" s="15">
        <f t="shared" si="172"/>
        <v>-1331.58799537037</v>
      </c>
      <c r="M964" s="17">
        <f t="shared" si="173"/>
        <v>-43276.609849537024</v>
      </c>
      <c r="N964" s="18">
        <f t="shared" si="174"/>
        <v>0</v>
      </c>
      <c r="O964" s="15">
        <f>SUM($N$8:N964)</f>
        <v>7.9181576974948972E-2</v>
      </c>
      <c r="P964" s="15">
        <f t="shared" si="175"/>
        <v>-1331.58799537037</v>
      </c>
      <c r="Q964" s="18">
        <f t="shared" si="176"/>
        <v>3.699151451138888E-4</v>
      </c>
      <c r="R964" s="15">
        <f>SUM($Q$8:Q965)</f>
        <v>3.4241398518694392E-2</v>
      </c>
      <c r="S964" s="15">
        <f t="shared" si="177"/>
        <v>86.288324267109857</v>
      </c>
    </row>
    <row r="965" spans="2:19" x14ac:dyDescent="0.25">
      <c r="B965" s="4" t="s">
        <v>39</v>
      </c>
      <c r="C965" s="4">
        <v>957</v>
      </c>
      <c r="D965" s="4">
        <v>368</v>
      </c>
      <c r="E965" s="10">
        <v>27.2</v>
      </c>
      <c r="F965" s="15">
        <f t="shared" si="178"/>
        <v>-1.0277777777777775</v>
      </c>
      <c r="G965" s="15">
        <f t="shared" si="179"/>
        <v>-3.6999999999999993</v>
      </c>
      <c r="H965" s="15">
        <f t="shared" si="168"/>
        <v>9908.1</v>
      </c>
      <c r="I965">
        <f t="shared" si="169"/>
        <v>-1038.0555555555552</v>
      </c>
      <c r="J965">
        <f t="shared" si="170"/>
        <v>123.85125000000001</v>
      </c>
      <c r="K965">
        <f t="shared" si="171"/>
        <v>22.067509096296291</v>
      </c>
      <c r="L965" s="15">
        <f t="shared" si="172"/>
        <v>-892.1367964592589</v>
      </c>
      <c r="M965" s="17">
        <f t="shared" si="173"/>
        <v>-24266.120863691842</v>
      </c>
      <c r="N965" s="18">
        <f t="shared" si="174"/>
        <v>0</v>
      </c>
      <c r="O965" s="15">
        <f>SUM($N$8:N965)</f>
        <v>7.9181576974948972E-2</v>
      </c>
      <c r="P965" s="15">
        <f t="shared" si="175"/>
        <v>-892.1367964592589</v>
      </c>
      <c r="Q965" s="18">
        <f t="shared" si="176"/>
        <v>2.4783560205638214E-4</v>
      </c>
      <c r="R965" s="15">
        <f>SUM($Q$8:Q966)</f>
        <v>3.4248535344703852E-2</v>
      </c>
      <c r="S965" s="15">
        <f t="shared" si="177"/>
        <v>86.306309068653704</v>
      </c>
    </row>
    <row r="966" spans="2:19" x14ac:dyDescent="0.25">
      <c r="B966" s="4" t="s">
        <v>39</v>
      </c>
      <c r="C966" s="4">
        <v>958</v>
      </c>
      <c r="D966" s="4">
        <v>369</v>
      </c>
      <c r="E966" s="10">
        <v>25.1</v>
      </c>
      <c r="F966" s="15">
        <f t="shared" si="178"/>
        <v>-0.16666666666666657</v>
      </c>
      <c r="G966" s="15">
        <f t="shared" si="179"/>
        <v>-0.59999999999999964</v>
      </c>
      <c r="H966" s="15">
        <f t="shared" si="168"/>
        <v>9908.1</v>
      </c>
      <c r="I966">
        <f t="shared" si="169"/>
        <v>-168.33333333333323</v>
      </c>
      <c r="J966">
        <f t="shared" si="170"/>
        <v>123.85125000000001</v>
      </c>
      <c r="K966">
        <f t="shared" si="171"/>
        <v>18.791564940740738</v>
      </c>
      <c r="L966" s="15">
        <f t="shared" si="172"/>
        <v>-25.69051839259248</v>
      </c>
      <c r="M966" s="17">
        <f t="shared" si="173"/>
        <v>-644.83201165407127</v>
      </c>
      <c r="N966" s="18">
        <f t="shared" si="174"/>
        <v>0</v>
      </c>
      <c r="O966" s="15">
        <f>SUM($N$8:N966)</f>
        <v>7.9181576974948972E-2</v>
      </c>
      <c r="P966" s="15">
        <f t="shared" si="175"/>
        <v>-25.69051839259248</v>
      </c>
      <c r="Q966" s="18">
        <f t="shared" si="176"/>
        <v>7.136826009462191E-6</v>
      </c>
      <c r="R966" s="15">
        <f>SUM($Q$8:Q967)</f>
        <v>3.4248535344703852E-2</v>
      </c>
      <c r="S966" s="15">
        <f t="shared" si="177"/>
        <v>86.306309068653704</v>
      </c>
    </row>
    <row r="967" spans="2:19" x14ac:dyDescent="0.25">
      <c r="B967" s="4" t="s">
        <v>39</v>
      </c>
      <c r="C967" s="4">
        <v>959</v>
      </c>
      <c r="D967" s="4">
        <v>370</v>
      </c>
      <c r="E967" s="10">
        <v>26</v>
      </c>
      <c r="F967" s="15">
        <f t="shared" si="178"/>
        <v>0.58333333333333326</v>
      </c>
      <c r="G967" s="15">
        <f t="shared" si="179"/>
        <v>2.0999999999999996</v>
      </c>
      <c r="H967" s="15">
        <f t="shared" si="168"/>
        <v>9908.1</v>
      </c>
      <c r="I967">
        <f t="shared" si="169"/>
        <v>589.16666666666663</v>
      </c>
      <c r="J967">
        <f t="shared" si="170"/>
        <v>123.85125000000001</v>
      </c>
      <c r="K967">
        <f t="shared" si="171"/>
        <v>20.163327407407404</v>
      </c>
      <c r="L967" s="15">
        <f t="shared" si="172"/>
        <v>733.18124407407402</v>
      </c>
      <c r="M967" s="17">
        <f t="shared" si="173"/>
        <v>19062.712345925924</v>
      </c>
      <c r="N967" s="18">
        <f t="shared" si="174"/>
        <v>2.0367774960377777E-4</v>
      </c>
      <c r="O967" s="15">
        <f>SUM($N$8:N967)</f>
        <v>7.9385254724552753E-2</v>
      </c>
      <c r="P967" s="15" t="str">
        <f t="shared" si="175"/>
        <v>0</v>
      </c>
      <c r="Q967" s="18">
        <f t="shared" si="176"/>
        <v>0</v>
      </c>
      <c r="R967" s="15">
        <f>SUM($Q$8:Q968)</f>
        <v>3.4248535344703852E-2</v>
      </c>
      <c r="S967" s="15">
        <f t="shared" si="177"/>
        <v>86.306309068653704</v>
      </c>
    </row>
    <row r="968" spans="2:19" x14ac:dyDescent="0.25">
      <c r="B968" s="4" t="s">
        <v>39</v>
      </c>
      <c r="C968" s="4">
        <v>960</v>
      </c>
      <c r="D968" s="4">
        <v>371</v>
      </c>
      <c r="E968" s="10">
        <v>29.3</v>
      </c>
      <c r="F968" s="15">
        <f t="shared" si="178"/>
        <v>1.1944444444444446</v>
      </c>
      <c r="G968" s="15">
        <f t="shared" si="179"/>
        <v>4.3000000000000007</v>
      </c>
      <c r="H968" s="15">
        <f t="shared" si="168"/>
        <v>9908.1</v>
      </c>
      <c r="I968">
        <f t="shared" si="169"/>
        <v>1206.3888888888891</v>
      </c>
      <c r="J968">
        <f t="shared" si="170"/>
        <v>123.85125000000001</v>
      </c>
      <c r="K968">
        <f t="shared" si="171"/>
        <v>25.606530985185181</v>
      </c>
      <c r="L968" s="15">
        <f t="shared" si="172"/>
        <v>1355.8466698740745</v>
      </c>
      <c r="M968" s="17">
        <f t="shared" si="173"/>
        <v>39726.307427310385</v>
      </c>
      <c r="N968" s="18">
        <f t="shared" si="174"/>
        <v>3.7665420489101792E-4</v>
      </c>
      <c r="O968" s="15">
        <f>SUM($N$8:N968)</f>
        <v>7.9761908929443764E-2</v>
      </c>
      <c r="P968" s="15" t="str">
        <f t="shared" si="175"/>
        <v>0</v>
      </c>
      <c r="Q968" s="18">
        <f t="shared" si="176"/>
        <v>0</v>
      </c>
      <c r="R968" s="15">
        <f>SUM($Q$8:Q969)</f>
        <v>3.4248535344703852E-2</v>
      </c>
      <c r="S968" s="15">
        <f t="shared" si="177"/>
        <v>86.306309068653704</v>
      </c>
    </row>
    <row r="969" spans="2:19" x14ac:dyDescent="0.25">
      <c r="B969" s="4" t="s">
        <v>39</v>
      </c>
      <c r="C969" s="4">
        <v>961</v>
      </c>
      <c r="D969" s="4">
        <v>372</v>
      </c>
      <c r="E969" s="10">
        <v>34.6</v>
      </c>
      <c r="F969" s="15">
        <f t="shared" si="178"/>
        <v>1.5416666666666663</v>
      </c>
      <c r="G969" s="15">
        <f t="shared" si="179"/>
        <v>5.5499999999999989</v>
      </c>
      <c r="H969" s="15">
        <f t="shared" ref="H969:H1032" si="180">1010*9.81</f>
        <v>9908.1</v>
      </c>
      <c r="I969">
        <f t="shared" ref="I969:I1032" si="181">(1010*F969)</f>
        <v>1557.083333333333</v>
      </c>
      <c r="J969">
        <f t="shared" ref="J969:J1032" si="182">0.0125*H969</f>
        <v>123.85125000000001</v>
      </c>
      <c r="K969">
        <f t="shared" ref="K969:K1032" si="183">0.5*1.202*2.01*0.32*(E969/3.6)^2</f>
        <v>35.708179051851843</v>
      </c>
      <c r="L969" s="15">
        <f t="shared" ref="L969:L1032" si="184">K969+J969+I969</f>
        <v>1716.6427623851848</v>
      </c>
      <c r="M969" s="17">
        <f t="shared" ref="M969:M1032" si="185">L969*E969</f>
        <v>59395.839578527397</v>
      </c>
      <c r="N969" s="18">
        <f t="shared" ref="N969:N1032" si="186">IF(L969&lt;0,"0",L969)*0.0000002778</f>
        <v>4.7688335939060435E-4</v>
      </c>
      <c r="O969" s="15">
        <f>SUM($N$8:N969)</f>
        <v>8.0238792288834362E-2</v>
      </c>
      <c r="P969" s="15" t="str">
        <f t="shared" ref="P969:P1032" si="187">IF(L969&gt;0,"0",L969)</f>
        <v>0</v>
      </c>
      <c r="Q969" s="18">
        <f t="shared" ref="Q969:Q1032" si="188">(P969-(2*P969))*0.0000002778</f>
        <v>0</v>
      </c>
      <c r="R969" s="15">
        <f>SUM($Q$8:Q970)</f>
        <v>3.4248535344703852E-2</v>
      </c>
      <c r="S969" s="15">
        <f t="shared" ref="S969:S1030" si="189">(R969*3600)*0.7</f>
        <v>86.306309068653704</v>
      </c>
    </row>
    <row r="970" spans="2:19" x14ac:dyDescent="0.25">
      <c r="B970" s="4" t="s">
        <v>39</v>
      </c>
      <c r="C970" s="4">
        <v>962</v>
      </c>
      <c r="D970" s="4">
        <v>373</v>
      </c>
      <c r="E970" s="10">
        <v>40.4</v>
      </c>
      <c r="F970" s="15">
        <f t="shared" ref="F970:F1033" si="190">($E971-$E969)/2/3.6</f>
        <v>1.4861111111111105</v>
      </c>
      <c r="G970" s="15">
        <f t="shared" ref="G970:G1033" si="191">($E971-$E969)/2</f>
        <v>5.3499999999999979</v>
      </c>
      <c r="H970" s="15">
        <f t="shared" si="180"/>
        <v>9908.1</v>
      </c>
      <c r="I970">
        <f t="shared" si="181"/>
        <v>1500.9722222222215</v>
      </c>
      <c r="J970">
        <f t="shared" si="182"/>
        <v>123.85125000000001</v>
      </c>
      <c r="K970">
        <f t="shared" si="183"/>
        <v>48.683101274074062</v>
      </c>
      <c r="L970" s="15">
        <f t="shared" si="184"/>
        <v>1673.5065734962955</v>
      </c>
      <c r="M970" s="17">
        <f t="shared" si="185"/>
        <v>67609.665569250341</v>
      </c>
      <c r="N970" s="18">
        <f t="shared" si="186"/>
        <v>4.6490012611727089E-4</v>
      </c>
      <c r="O970" s="15">
        <f>SUM($N$8:N970)</f>
        <v>8.0703692414951636E-2</v>
      </c>
      <c r="P970" s="15" t="str">
        <f t="shared" si="187"/>
        <v>0</v>
      </c>
      <c r="Q970" s="18">
        <f t="shared" si="188"/>
        <v>0</v>
      </c>
      <c r="R970" s="15">
        <f>SUM($Q$8:Q971)</f>
        <v>3.4248535344703852E-2</v>
      </c>
      <c r="S970" s="15">
        <f t="shared" si="189"/>
        <v>86.306309068653704</v>
      </c>
    </row>
    <row r="971" spans="2:19" x14ac:dyDescent="0.25">
      <c r="B971" s="4" t="s">
        <v>39</v>
      </c>
      <c r="C971" s="4">
        <v>963</v>
      </c>
      <c r="D971" s="4">
        <v>374</v>
      </c>
      <c r="E971" s="10">
        <v>45.3</v>
      </c>
      <c r="F971" s="15">
        <f t="shared" si="190"/>
        <v>1.1944444444444446</v>
      </c>
      <c r="G971" s="15">
        <f t="shared" si="191"/>
        <v>4.3000000000000007</v>
      </c>
      <c r="H971" s="15">
        <f t="shared" si="180"/>
        <v>9908.1</v>
      </c>
      <c r="I971">
        <f t="shared" si="181"/>
        <v>1206.3888888888891</v>
      </c>
      <c r="J971">
        <f t="shared" si="182"/>
        <v>123.85125000000001</v>
      </c>
      <c r="K971">
        <f t="shared" si="183"/>
        <v>61.208524466666645</v>
      </c>
      <c r="L971" s="15">
        <f t="shared" si="184"/>
        <v>1391.4486633555557</v>
      </c>
      <c r="M971" s="17">
        <f t="shared" si="185"/>
        <v>63032.624450006668</v>
      </c>
      <c r="N971" s="18">
        <f t="shared" si="186"/>
        <v>3.8654443868017341E-4</v>
      </c>
      <c r="O971" s="15">
        <f>SUM($N$8:N971)</f>
        <v>8.1090236853631814E-2</v>
      </c>
      <c r="P971" s="15" t="str">
        <f t="shared" si="187"/>
        <v>0</v>
      </c>
      <c r="Q971" s="18">
        <f t="shared" si="188"/>
        <v>0</v>
      </c>
      <c r="R971" s="15">
        <f>SUM($Q$8:Q972)</f>
        <v>3.4248535344703852E-2</v>
      </c>
      <c r="S971" s="15">
        <f t="shared" si="189"/>
        <v>86.306309068653704</v>
      </c>
    </row>
    <row r="972" spans="2:19" x14ac:dyDescent="0.25">
      <c r="B972" s="4" t="s">
        <v>39</v>
      </c>
      <c r="C972" s="4">
        <v>964</v>
      </c>
      <c r="D972" s="4">
        <v>375</v>
      </c>
      <c r="E972" s="10">
        <v>49</v>
      </c>
      <c r="F972" s="15">
        <f t="shared" si="190"/>
        <v>0.80555555555555614</v>
      </c>
      <c r="G972" s="15">
        <f t="shared" si="191"/>
        <v>2.9000000000000021</v>
      </c>
      <c r="H972" s="15">
        <f t="shared" si="180"/>
        <v>9908.1</v>
      </c>
      <c r="I972">
        <f t="shared" si="181"/>
        <v>813.61111111111165</v>
      </c>
      <c r="J972">
        <f t="shared" si="182"/>
        <v>123.85125000000001</v>
      </c>
      <c r="K972">
        <f t="shared" si="183"/>
        <v>71.61560518518516</v>
      </c>
      <c r="L972" s="15">
        <f t="shared" si="184"/>
        <v>1009.0779662962968</v>
      </c>
      <c r="M972" s="17">
        <f t="shared" si="185"/>
        <v>49444.820348518544</v>
      </c>
      <c r="N972" s="18">
        <f t="shared" si="186"/>
        <v>2.8032185903711129E-4</v>
      </c>
      <c r="O972" s="15">
        <f>SUM($N$8:N972)</f>
        <v>8.1370558712668919E-2</v>
      </c>
      <c r="P972" s="15" t="str">
        <f t="shared" si="187"/>
        <v>0</v>
      </c>
      <c r="Q972" s="18">
        <f t="shared" si="188"/>
        <v>0</v>
      </c>
      <c r="R972" s="15">
        <f>SUM($Q$8:Q973)</f>
        <v>3.4248535344703852E-2</v>
      </c>
      <c r="S972" s="15">
        <f t="shared" si="189"/>
        <v>86.306309068653704</v>
      </c>
    </row>
    <row r="973" spans="2:19" x14ac:dyDescent="0.25">
      <c r="B973" s="4" t="s">
        <v>39</v>
      </c>
      <c r="C973" s="4">
        <v>965</v>
      </c>
      <c r="D973" s="4">
        <v>376</v>
      </c>
      <c r="E973" s="10">
        <v>51.1</v>
      </c>
      <c r="F973" s="15">
        <f t="shared" si="190"/>
        <v>0.43055555555555575</v>
      </c>
      <c r="G973" s="15">
        <f t="shared" si="191"/>
        <v>1.5500000000000007</v>
      </c>
      <c r="H973" s="15">
        <f t="shared" si="180"/>
        <v>9908.1</v>
      </c>
      <c r="I973">
        <f t="shared" si="181"/>
        <v>434.86111111111131</v>
      </c>
      <c r="J973">
        <f t="shared" si="182"/>
        <v>123.85125000000001</v>
      </c>
      <c r="K973">
        <f t="shared" si="183"/>
        <v>77.885624496296288</v>
      </c>
      <c r="L973" s="15">
        <f t="shared" si="184"/>
        <v>636.59798560740762</v>
      </c>
      <c r="M973" s="17">
        <f t="shared" si="185"/>
        <v>32530.157064538529</v>
      </c>
      <c r="N973" s="18">
        <f t="shared" si="186"/>
        <v>1.7684692040173785E-4</v>
      </c>
      <c r="O973" s="15">
        <f>SUM($N$8:N973)</f>
        <v>8.1547405633070655E-2</v>
      </c>
      <c r="P973" s="15" t="str">
        <f t="shared" si="187"/>
        <v>0</v>
      </c>
      <c r="Q973" s="18">
        <f t="shared" si="188"/>
        <v>0</v>
      </c>
      <c r="R973" s="15">
        <f>SUM($Q$8:Q974)</f>
        <v>3.4248535344703852E-2</v>
      </c>
      <c r="S973" s="15">
        <f t="shared" si="189"/>
        <v>86.306309068653704</v>
      </c>
    </row>
    <row r="974" spans="2:19" x14ac:dyDescent="0.25">
      <c r="B974" s="4" t="s">
        <v>39</v>
      </c>
      <c r="C974" s="4">
        <v>966</v>
      </c>
      <c r="D974" s="4">
        <v>377</v>
      </c>
      <c r="E974" s="10">
        <v>52.1</v>
      </c>
      <c r="F974" s="15">
        <f t="shared" si="190"/>
        <v>0.15277777777777798</v>
      </c>
      <c r="G974" s="15">
        <f t="shared" si="191"/>
        <v>0.55000000000000071</v>
      </c>
      <c r="H974" s="15">
        <f t="shared" si="180"/>
        <v>9908.1</v>
      </c>
      <c r="I974">
        <f t="shared" si="181"/>
        <v>154.30555555555577</v>
      </c>
      <c r="J974">
        <f t="shared" si="182"/>
        <v>123.85125000000001</v>
      </c>
      <c r="K974">
        <f t="shared" si="183"/>
        <v>80.963812940740709</v>
      </c>
      <c r="L974" s="15">
        <f t="shared" si="184"/>
        <v>359.12061849629652</v>
      </c>
      <c r="M974" s="17">
        <f t="shared" si="185"/>
        <v>18710.184223657048</v>
      </c>
      <c r="N974" s="18">
        <f t="shared" si="186"/>
        <v>9.9763707818271172E-5</v>
      </c>
      <c r="O974" s="15">
        <f>SUM($N$8:N974)</f>
        <v>8.164716934088892E-2</v>
      </c>
      <c r="P974" s="15" t="str">
        <f t="shared" si="187"/>
        <v>0</v>
      </c>
      <c r="Q974" s="18">
        <f t="shared" si="188"/>
        <v>0</v>
      </c>
      <c r="R974" s="15">
        <f>SUM($Q$8:Q975)</f>
        <v>3.4248535344703852E-2</v>
      </c>
      <c r="S974" s="15">
        <f t="shared" si="189"/>
        <v>86.306309068653704</v>
      </c>
    </row>
    <row r="975" spans="2:19" x14ac:dyDescent="0.25">
      <c r="B975" s="4" t="s">
        <v>39</v>
      </c>
      <c r="C975" s="4">
        <v>967</v>
      </c>
      <c r="D975" s="4">
        <v>378</v>
      </c>
      <c r="E975" s="10">
        <v>52.2</v>
      </c>
      <c r="F975" s="15">
        <f t="shared" si="190"/>
        <v>0</v>
      </c>
      <c r="G975" s="15">
        <f t="shared" si="191"/>
        <v>0</v>
      </c>
      <c r="H975" s="15">
        <f t="shared" si="180"/>
        <v>9908.1</v>
      </c>
      <c r="I975">
        <f t="shared" si="181"/>
        <v>0</v>
      </c>
      <c r="J975">
        <f t="shared" si="182"/>
        <v>123.85125000000001</v>
      </c>
      <c r="K975">
        <f t="shared" si="183"/>
        <v>81.274912799999981</v>
      </c>
      <c r="L975" s="15">
        <f t="shared" si="184"/>
        <v>205.12616279999997</v>
      </c>
      <c r="M975" s="17">
        <f t="shared" si="185"/>
        <v>10707.585698159999</v>
      </c>
      <c r="N975" s="18">
        <f t="shared" si="186"/>
        <v>5.6984048025839994E-5</v>
      </c>
      <c r="O975" s="15">
        <f>SUM($N$8:N975)</f>
        <v>8.1704153388914763E-2</v>
      </c>
      <c r="P975" s="15" t="str">
        <f t="shared" si="187"/>
        <v>0</v>
      </c>
      <c r="Q975" s="18">
        <f t="shared" si="188"/>
        <v>0</v>
      </c>
      <c r="R975" s="15">
        <f>SUM($Q$8:Q976)</f>
        <v>3.4248535344703852E-2</v>
      </c>
      <c r="S975" s="15">
        <f t="shared" si="189"/>
        <v>86.306309068653704</v>
      </c>
    </row>
    <row r="976" spans="2:19" x14ac:dyDescent="0.25">
      <c r="B976" s="4" t="s">
        <v>39</v>
      </c>
      <c r="C976" s="4">
        <v>968</v>
      </c>
      <c r="D976" s="4">
        <v>379</v>
      </c>
      <c r="E976" s="10">
        <v>52.1</v>
      </c>
      <c r="F976" s="15">
        <f t="shared" si="190"/>
        <v>-6.9444444444444448E-2</v>
      </c>
      <c r="G976" s="15">
        <f t="shared" si="191"/>
        <v>-0.25</v>
      </c>
      <c r="H976" s="15">
        <f t="shared" si="180"/>
        <v>9908.1</v>
      </c>
      <c r="I976">
        <f t="shared" si="181"/>
        <v>-70.138888888888886</v>
      </c>
      <c r="J976">
        <f t="shared" si="182"/>
        <v>123.85125000000001</v>
      </c>
      <c r="K976">
        <f t="shared" si="183"/>
        <v>80.963812940740709</v>
      </c>
      <c r="L976" s="15">
        <f t="shared" si="184"/>
        <v>134.67617405185183</v>
      </c>
      <c r="M976" s="17">
        <f t="shared" si="185"/>
        <v>7016.6286681014808</v>
      </c>
      <c r="N976" s="18">
        <f t="shared" si="186"/>
        <v>3.7413041151604438E-5</v>
      </c>
      <c r="O976" s="15">
        <f>SUM($N$8:N976)</f>
        <v>8.1741566430066373E-2</v>
      </c>
      <c r="P976" s="15" t="str">
        <f t="shared" si="187"/>
        <v>0</v>
      </c>
      <c r="Q976" s="18">
        <f t="shared" si="188"/>
        <v>0</v>
      </c>
      <c r="R976" s="15">
        <f>SUM($Q$8:Q977)</f>
        <v>3.4248535344703852E-2</v>
      </c>
      <c r="S976" s="15">
        <f t="shared" si="189"/>
        <v>86.306309068653704</v>
      </c>
    </row>
    <row r="977" spans="2:19" x14ac:dyDescent="0.25">
      <c r="B977" s="4" t="s">
        <v>39</v>
      </c>
      <c r="C977" s="4">
        <v>969</v>
      </c>
      <c r="D977" s="4">
        <v>380</v>
      </c>
      <c r="E977" s="10">
        <v>51.7</v>
      </c>
      <c r="F977" s="15">
        <f t="shared" si="190"/>
        <v>-0.16666666666666705</v>
      </c>
      <c r="G977" s="15">
        <f t="shared" si="191"/>
        <v>-0.60000000000000142</v>
      </c>
      <c r="H977" s="15">
        <f t="shared" si="180"/>
        <v>9908.1</v>
      </c>
      <c r="I977">
        <f t="shared" si="181"/>
        <v>-168.33333333333371</v>
      </c>
      <c r="J977">
        <f t="shared" si="182"/>
        <v>123.85125000000001</v>
      </c>
      <c r="K977">
        <f t="shared" si="183"/>
        <v>79.725378985185174</v>
      </c>
      <c r="L977" s="15">
        <f t="shared" si="184"/>
        <v>35.243295651851469</v>
      </c>
      <c r="M977" s="17">
        <f t="shared" si="185"/>
        <v>1822.078385200721</v>
      </c>
      <c r="N977" s="18">
        <f t="shared" si="186"/>
        <v>9.7905875320843391E-6</v>
      </c>
      <c r="O977" s="15">
        <f>SUM($N$8:N977)</f>
        <v>8.1751357017598461E-2</v>
      </c>
      <c r="P977" s="15" t="str">
        <f t="shared" si="187"/>
        <v>0</v>
      </c>
      <c r="Q977" s="18">
        <f t="shared" si="188"/>
        <v>0</v>
      </c>
      <c r="R977" s="15">
        <f>SUM($Q$8:Q978)</f>
        <v>3.4290084793132516E-2</v>
      </c>
      <c r="S977" s="15">
        <f t="shared" si="189"/>
        <v>86.411013678693934</v>
      </c>
    </row>
    <row r="978" spans="2:19" x14ac:dyDescent="0.25">
      <c r="B978" s="4" t="s">
        <v>39</v>
      </c>
      <c r="C978" s="4">
        <v>970</v>
      </c>
      <c r="D978" s="4">
        <v>381</v>
      </c>
      <c r="E978" s="10">
        <v>50.9</v>
      </c>
      <c r="F978" s="15">
        <f t="shared" si="190"/>
        <v>-0.34722222222222221</v>
      </c>
      <c r="G978" s="15">
        <f t="shared" si="191"/>
        <v>-1.25</v>
      </c>
      <c r="H978" s="15">
        <f t="shared" si="180"/>
        <v>9908.1</v>
      </c>
      <c r="I978">
        <f t="shared" si="181"/>
        <v>-350.69444444444446</v>
      </c>
      <c r="J978">
        <f t="shared" si="182"/>
        <v>123.85125000000001</v>
      </c>
      <c r="K978">
        <f t="shared" si="183"/>
        <v>77.277145385185165</v>
      </c>
      <c r="L978" s="15">
        <f t="shared" si="184"/>
        <v>-149.56604905925929</v>
      </c>
      <c r="M978" s="17">
        <f t="shared" si="185"/>
        <v>-7612.911897116297</v>
      </c>
      <c r="N978" s="18">
        <f t="shared" si="186"/>
        <v>0</v>
      </c>
      <c r="O978" s="15">
        <f>SUM($N$8:N978)</f>
        <v>8.1751357017598461E-2</v>
      </c>
      <c r="P978" s="15">
        <f t="shared" si="187"/>
        <v>-149.56604905925929</v>
      </c>
      <c r="Q978" s="18">
        <f t="shared" si="188"/>
        <v>4.154944842866223E-5</v>
      </c>
      <c r="R978" s="15">
        <f>SUM($Q$8:Q979)</f>
        <v>3.4430467195999209E-2</v>
      </c>
      <c r="S978" s="15">
        <f t="shared" si="189"/>
        <v>86.764777333918005</v>
      </c>
    </row>
    <row r="979" spans="2:19" x14ac:dyDescent="0.25">
      <c r="B979" s="4" t="s">
        <v>39</v>
      </c>
      <c r="C979" s="4">
        <v>971</v>
      </c>
      <c r="D979" s="4">
        <v>382</v>
      </c>
      <c r="E979" s="10">
        <v>49.2</v>
      </c>
      <c r="F979" s="15">
        <f t="shared" si="190"/>
        <v>-0.69444444444444442</v>
      </c>
      <c r="G979" s="15">
        <f t="shared" si="191"/>
        <v>-2.5</v>
      </c>
      <c r="H979" s="15">
        <f t="shared" si="180"/>
        <v>9908.1</v>
      </c>
      <c r="I979">
        <f t="shared" si="181"/>
        <v>-701.38888888888891</v>
      </c>
      <c r="J979">
        <f t="shared" si="182"/>
        <v>123.85125000000001</v>
      </c>
      <c r="K979">
        <f t="shared" si="183"/>
        <v>72.20141546666666</v>
      </c>
      <c r="L979" s="15">
        <f t="shared" si="184"/>
        <v>-505.33622342222225</v>
      </c>
      <c r="M979" s="17">
        <f t="shared" si="185"/>
        <v>-24862.542192373337</v>
      </c>
      <c r="N979" s="18">
        <f t="shared" si="186"/>
        <v>0</v>
      </c>
      <c r="O979" s="15">
        <f>SUM($N$8:N979)</f>
        <v>8.1751357017598461E-2</v>
      </c>
      <c r="P979" s="15">
        <f t="shared" si="187"/>
        <v>-505.33622342222225</v>
      </c>
      <c r="Q979" s="18">
        <f t="shared" si="188"/>
        <v>1.4038240286669336E-4</v>
      </c>
      <c r="R979" s="15">
        <f>SUM($Q$8:Q980)</f>
        <v>3.4713739011122985E-2</v>
      </c>
      <c r="S979" s="15">
        <f t="shared" si="189"/>
        <v>87.478622308029927</v>
      </c>
    </row>
    <row r="980" spans="2:19" x14ac:dyDescent="0.25">
      <c r="B980" s="4" t="s">
        <v>39</v>
      </c>
      <c r="C980" s="4">
        <v>972</v>
      </c>
      <c r="D980" s="4">
        <v>383</v>
      </c>
      <c r="E980" s="10">
        <v>45.9</v>
      </c>
      <c r="F980" s="15">
        <f t="shared" si="190"/>
        <v>-1.1944444444444446</v>
      </c>
      <c r="G980" s="15">
        <f t="shared" si="191"/>
        <v>-4.3000000000000007</v>
      </c>
      <c r="H980" s="15">
        <f t="shared" si="180"/>
        <v>9908.1</v>
      </c>
      <c r="I980">
        <f t="shared" si="181"/>
        <v>-1206.3888888888891</v>
      </c>
      <c r="J980">
        <f t="shared" si="182"/>
        <v>123.85125000000001</v>
      </c>
      <c r="K980">
        <f t="shared" si="183"/>
        <v>62.840680199999987</v>
      </c>
      <c r="L980" s="15">
        <f t="shared" si="184"/>
        <v>-1019.6969586888891</v>
      </c>
      <c r="M980" s="17">
        <f t="shared" si="185"/>
        <v>-46804.09040382001</v>
      </c>
      <c r="N980" s="18">
        <f t="shared" si="186"/>
        <v>0</v>
      </c>
      <c r="O980" s="15">
        <f>SUM($N$8:N980)</f>
        <v>8.1751357017598461E-2</v>
      </c>
      <c r="P980" s="15">
        <f t="shared" si="187"/>
        <v>-1019.6969586888891</v>
      </c>
      <c r="Q980" s="18">
        <f t="shared" si="188"/>
        <v>2.8327181512377342E-4</v>
      </c>
      <c r="R980" s="15">
        <f>SUM($Q$8:Q981)</f>
        <v>3.5078747900934515E-2</v>
      </c>
      <c r="S980" s="15">
        <f t="shared" si="189"/>
        <v>88.398444710354966</v>
      </c>
    </row>
    <row r="981" spans="2:19" x14ac:dyDescent="0.25">
      <c r="B981" s="4" t="s">
        <v>39</v>
      </c>
      <c r="C981" s="4">
        <v>973</v>
      </c>
      <c r="D981" s="4">
        <v>384</v>
      </c>
      <c r="E981" s="10">
        <v>40.6</v>
      </c>
      <c r="F981" s="15">
        <f t="shared" si="190"/>
        <v>-1.4722222222222223</v>
      </c>
      <c r="G981" s="15">
        <f t="shared" si="191"/>
        <v>-5.3000000000000007</v>
      </c>
      <c r="H981" s="15">
        <f t="shared" si="180"/>
        <v>9908.1</v>
      </c>
      <c r="I981">
        <f t="shared" si="181"/>
        <v>-1486.9444444444446</v>
      </c>
      <c r="J981">
        <f t="shared" si="182"/>
        <v>123.85125000000001</v>
      </c>
      <c r="K981">
        <f t="shared" si="183"/>
        <v>49.166305274074077</v>
      </c>
      <c r="L981" s="15">
        <f t="shared" si="184"/>
        <v>-1313.9268891703705</v>
      </c>
      <c r="M981" s="17">
        <f t="shared" si="185"/>
        <v>-53345.431700317044</v>
      </c>
      <c r="N981" s="18">
        <f t="shared" si="186"/>
        <v>0</v>
      </c>
      <c r="O981" s="15">
        <f>SUM($N$8:N981)</f>
        <v>8.1751357017598461E-2</v>
      </c>
      <c r="P981" s="15">
        <f t="shared" si="187"/>
        <v>-1313.9268891703705</v>
      </c>
      <c r="Q981" s="18">
        <f t="shared" si="188"/>
        <v>3.6500888981152893E-4</v>
      </c>
      <c r="R981" s="15">
        <f>SUM($Q$8:Q982)</f>
        <v>3.544709002159923E-2</v>
      </c>
      <c r="S981" s="15">
        <f t="shared" si="189"/>
        <v>89.326666854430059</v>
      </c>
    </row>
    <row r="982" spans="2:19" x14ac:dyDescent="0.25">
      <c r="B982" s="4" t="s">
        <v>39</v>
      </c>
      <c r="C982" s="4">
        <v>974</v>
      </c>
      <c r="D982" s="4">
        <v>385</v>
      </c>
      <c r="E982" s="10">
        <v>35.299999999999997</v>
      </c>
      <c r="F982" s="15">
        <f t="shared" si="190"/>
        <v>-1.4722222222222223</v>
      </c>
      <c r="G982" s="15">
        <f t="shared" si="191"/>
        <v>-5.3000000000000007</v>
      </c>
      <c r="H982" s="15">
        <f t="shared" si="180"/>
        <v>9908.1</v>
      </c>
      <c r="I982">
        <f t="shared" si="181"/>
        <v>-1486.9444444444446</v>
      </c>
      <c r="J982">
        <f t="shared" si="182"/>
        <v>123.85125000000001</v>
      </c>
      <c r="K982">
        <f t="shared" si="183"/>
        <v>37.16763409629629</v>
      </c>
      <c r="L982" s="15">
        <f t="shared" si="184"/>
        <v>-1325.9255603481483</v>
      </c>
      <c r="M982" s="17">
        <f t="shared" si="185"/>
        <v>-46805.172280289633</v>
      </c>
      <c r="N982" s="18">
        <f t="shared" si="186"/>
        <v>0</v>
      </c>
      <c r="O982" s="15">
        <f>SUM($N$8:N982)</f>
        <v>8.1751357017598461E-2</v>
      </c>
      <c r="P982" s="15">
        <f t="shared" si="187"/>
        <v>-1325.9255603481483</v>
      </c>
      <c r="Q982" s="18">
        <f t="shared" si="188"/>
        <v>3.6834212066471565E-4</v>
      </c>
      <c r="R982" s="15">
        <f>SUM($Q$8:Q983)</f>
        <v>3.5818299862615893E-2</v>
      </c>
      <c r="S982" s="15">
        <f t="shared" si="189"/>
        <v>90.262115653792051</v>
      </c>
    </row>
    <row r="983" spans="2:19" x14ac:dyDescent="0.25">
      <c r="B983" s="4" t="s">
        <v>39</v>
      </c>
      <c r="C983" s="4">
        <v>975</v>
      </c>
      <c r="D983" s="4">
        <v>386</v>
      </c>
      <c r="E983" s="10">
        <v>30</v>
      </c>
      <c r="F983" s="15">
        <f t="shared" si="190"/>
        <v>-1.4722222222222219</v>
      </c>
      <c r="G983" s="15">
        <f t="shared" si="191"/>
        <v>-5.2999999999999989</v>
      </c>
      <c r="H983" s="15">
        <f t="shared" si="180"/>
        <v>9908.1</v>
      </c>
      <c r="I983">
        <f t="shared" si="181"/>
        <v>-1486.9444444444441</v>
      </c>
      <c r="J983">
        <f t="shared" si="182"/>
        <v>123.85125000000001</v>
      </c>
      <c r="K983">
        <f t="shared" si="183"/>
        <v>26.844666666666669</v>
      </c>
      <c r="L983" s="15">
        <f t="shared" si="184"/>
        <v>-1336.2485277777773</v>
      </c>
      <c r="M983" s="17">
        <f t="shared" si="185"/>
        <v>-40087.455833333319</v>
      </c>
      <c r="N983" s="18">
        <f t="shared" si="186"/>
        <v>0</v>
      </c>
      <c r="O983" s="15">
        <f>SUM($N$8:N983)</f>
        <v>8.1751357017598461E-2</v>
      </c>
      <c r="P983" s="15">
        <f t="shared" si="187"/>
        <v>-1336.2485277777773</v>
      </c>
      <c r="Q983" s="18">
        <f t="shared" si="188"/>
        <v>3.7120984101666658E-4</v>
      </c>
      <c r="R983" s="15">
        <f>SUM($Q$8:Q984)</f>
        <v>3.6195808830149945E-2</v>
      </c>
      <c r="S983" s="15">
        <f t="shared" si="189"/>
        <v>91.213438251977863</v>
      </c>
    </row>
    <row r="984" spans="2:19" x14ac:dyDescent="0.25">
      <c r="B984" s="4" t="s">
        <v>39</v>
      </c>
      <c r="C984" s="4">
        <v>976</v>
      </c>
      <c r="D984" s="4">
        <v>387</v>
      </c>
      <c r="E984" s="10">
        <v>24.7</v>
      </c>
      <c r="F984" s="15">
        <f t="shared" si="190"/>
        <v>-1.4861111111111109</v>
      </c>
      <c r="G984" s="15">
        <f t="shared" si="191"/>
        <v>-5.35</v>
      </c>
      <c r="H984" s="15">
        <f t="shared" si="180"/>
        <v>9908.1</v>
      </c>
      <c r="I984">
        <f t="shared" si="181"/>
        <v>-1500.9722222222219</v>
      </c>
      <c r="J984">
        <f t="shared" si="182"/>
        <v>123.85125000000001</v>
      </c>
      <c r="K984">
        <f t="shared" si="183"/>
        <v>18.197402985185182</v>
      </c>
      <c r="L984" s="15">
        <f t="shared" si="184"/>
        <v>-1358.9235692370366</v>
      </c>
      <c r="M984" s="17">
        <f t="shared" si="185"/>
        <v>-33565.412160154803</v>
      </c>
      <c r="N984" s="18">
        <f t="shared" si="186"/>
        <v>0</v>
      </c>
      <c r="O984" s="15">
        <f>SUM($N$8:N984)</f>
        <v>8.1751357017598461E-2</v>
      </c>
      <c r="P984" s="15">
        <f t="shared" si="187"/>
        <v>-1358.9235692370366</v>
      </c>
      <c r="Q984" s="18">
        <f t="shared" si="188"/>
        <v>3.7750896753404879E-4</v>
      </c>
      <c r="R984" s="15">
        <f>SUM($Q$8:Q985)</f>
        <v>3.6497348230728262E-2</v>
      </c>
      <c r="S984" s="15">
        <f t="shared" si="189"/>
        <v>91.973317541435222</v>
      </c>
    </row>
    <row r="985" spans="2:19" x14ac:dyDescent="0.25">
      <c r="B985" s="4" t="s">
        <v>39</v>
      </c>
      <c r="C985" s="4">
        <v>977</v>
      </c>
      <c r="D985" s="4">
        <v>388</v>
      </c>
      <c r="E985" s="10">
        <v>19.3</v>
      </c>
      <c r="F985" s="15">
        <f t="shared" si="190"/>
        <v>-1.2083333333333333</v>
      </c>
      <c r="G985" s="15">
        <f t="shared" si="191"/>
        <v>-4.3499999999999996</v>
      </c>
      <c r="H985" s="15">
        <f t="shared" si="180"/>
        <v>9908.1</v>
      </c>
      <c r="I985">
        <f t="shared" si="181"/>
        <v>-1220.4166666666665</v>
      </c>
      <c r="J985">
        <f t="shared" si="182"/>
        <v>123.85125000000001</v>
      </c>
      <c r="K985">
        <f t="shared" si="183"/>
        <v>11.110410985185185</v>
      </c>
      <c r="L985" s="15">
        <f t="shared" si="184"/>
        <v>-1085.4550056814812</v>
      </c>
      <c r="M985" s="17">
        <f t="shared" si="185"/>
        <v>-20949.281609652589</v>
      </c>
      <c r="N985" s="18">
        <f t="shared" si="186"/>
        <v>0</v>
      </c>
      <c r="O985" s="15">
        <f>SUM($N$8:N985)</f>
        <v>8.1751357017598461E-2</v>
      </c>
      <c r="P985" s="15">
        <f t="shared" si="187"/>
        <v>-1085.4550056814812</v>
      </c>
      <c r="Q985" s="18">
        <f t="shared" si="188"/>
        <v>3.015394005783155E-4</v>
      </c>
      <c r="R985" s="15">
        <f>SUM($Q$8:Q986)</f>
        <v>3.6698533040377818E-2</v>
      </c>
      <c r="S985" s="15">
        <f t="shared" si="189"/>
        <v>92.480303261752098</v>
      </c>
    </row>
    <row r="986" spans="2:19" x14ac:dyDescent="0.25">
      <c r="B986" s="4" t="s">
        <v>39</v>
      </c>
      <c r="C986" s="4">
        <v>978</v>
      </c>
      <c r="D986" s="4">
        <v>389</v>
      </c>
      <c r="E986" s="10">
        <v>16</v>
      </c>
      <c r="F986" s="15">
        <f t="shared" si="190"/>
        <v>-0.84722222222222243</v>
      </c>
      <c r="G986" s="15">
        <f t="shared" si="191"/>
        <v>-3.0500000000000007</v>
      </c>
      <c r="H986" s="15">
        <f t="shared" si="180"/>
        <v>9908.1</v>
      </c>
      <c r="I986">
        <f t="shared" si="181"/>
        <v>-855.69444444444468</v>
      </c>
      <c r="J986">
        <f t="shared" si="182"/>
        <v>123.85125000000001</v>
      </c>
      <c r="K986">
        <f t="shared" si="183"/>
        <v>7.6358162962962961</v>
      </c>
      <c r="L986" s="15">
        <f t="shared" si="184"/>
        <v>-724.20737814814834</v>
      </c>
      <c r="M986" s="17">
        <f t="shared" si="185"/>
        <v>-11587.318050370373</v>
      </c>
      <c r="N986" s="18">
        <f t="shared" si="186"/>
        <v>0</v>
      </c>
      <c r="O986" s="15">
        <f>SUM($N$8:N986)</f>
        <v>8.1751357017598461E-2</v>
      </c>
      <c r="P986" s="15">
        <f t="shared" si="187"/>
        <v>-724.20737814814834</v>
      </c>
      <c r="Q986" s="18">
        <f t="shared" si="188"/>
        <v>2.0118480964955563E-4</v>
      </c>
      <c r="R986" s="15">
        <f>SUM($Q$8:Q987)</f>
        <v>3.6869219984450911E-2</v>
      </c>
      <c r="S986" s="15">
        <f t="shared" si="189"/>
        <v>92.910434360816296</v>
      </c>
    </row>
    <row r="987" spans="2:19" x14ac:dyDescent="0.25">
      <c r="B987" s="4" t="s">
        <v>39</v>
      </c>
      <c r="C987" s="4">
        <v>979</v>
      </c>
      <c r="D987" s="4">
        <v>390</v>
      </c>
      <c r="E987" s="10">
        <v>13.2</v>
      </c>
      <c r="F987" s="15">
        <f t="shared" si="190"/>
        <v>-0.73611111111111116</v>
      </c>
      <c r="G987" s="15">
        <f t="shared" si="191"/>
        <v>-2.6500000000000004</v>
      </c>
      <c r="H987" s="15">
        <f t="shared" si="180"/>
        <v>9908.1</v>
      </c>
      <c r="I987">
        <f t="shared" si="181"/>
        <v>-743.47222222222229</v>
      </c>
      <c r="J987">
        <f t="shared" si="182"/>
        <v>123.85125000000001</v>
      </c>
      <c r="K987">
        <f t="shared" si="183"/>
        <v>5.1971274666666654</v>
      </c>
      <c r="L987" s="15">
        <f t="shared" si="184"/>
        <v>-614.42384475555559</v>
      </c>
      <c r="M987" s="17">
        <f t="shared" si="185"/>
        <v>-8110.3947507733337</v>
      </c>
      <c r="N987" s="18">
        <f t="shared" si="186"/>
        <v>0</v>
      </c>
      <c r="O987" s="15">
        <f>SUM($N$8:N987)</f>
        <v>8.1751357017598461E-2</v>
      </c>
      <c r="P987" s="15">
        <f t="shared" si="187"/>
        <v>-614.42384475555559</v>
      </c>
      <c r="Q987" s="18">
        <f t="shared" si="188"/>
        <v>1.7068694407309335E-4</v>
      </c>
      <c r="R987" s="15">
        <f>SUM($Q$8:Q988)</f>
        <v>3.7005329770237225E-2</v>
      </c>
      <c r="S987" s="15">
        <f t="shared" si="189"/>
        <v>93.253431020997809</v>
      </c>
    </row>
    <row r="988" spans="2:19" x14ac:dyDescent="0.25">
      <c r="B988" s="4" t="s">
        <v>39</v>
      </c>
      <c r="C988" s="4">
        <v>980</v>
      </c>
      <c r="D988" s="4">
        <v>391</v>
      </c>
      <c r="E988" s="10">
        <v>10.7</v>
      </c>
      <c r="F988" s="15">
        <f t="shared" si="190"/>
        <v>-0.61111111111111094</v>
      </c>
      <c r="G988" s="15">
        <f t="shared" si="191"/>
        <v>-2.1999999999999993</v>
      </c>
      <c r="H988" s="15">
        <f t="shared" si="180"/>
        <v>9908.1</v>
      </c>
      <c r="I988">
        <f t="shared" si="181"/>
        <v>-617.22222222222206</v>
      </c>
      <c r="J988">
        <f t="shared" si="182"/>
        <v>123.85125000000001</v>
      </c>
      <c r="K988">
        <f t="shared" si="183"/>
        <v>3.4149398740740726</v>
      </c>
      <c r="L988" s="15">
        <f t="shared" si="184"/>
        <v>-489.95603234814797</v>
      </c>
      <c r="M988" s="17">
        <f t="shared" si="185"/>
        <v>-5242.5295461251826</v>
      </c>
      <c r="N988" s="18">
        <f t="shared" si="186"/>
        <v>0</v>
      </c>
      <c r="O988" s="15">
        <f>SUM($N$8:N988)</f>
        <v>8.1751357017598461E-2</v>
      </c>
      <c r="P988" s="15">
        <f t="shared" si="187"/>
        <v>-489.95603234814797</v>
      </c>
      <c r="Q988" s="18">
        <f t="shared" si="188"/>
        <v>1.361097857863155E-4</v>
      </c>
      <c r="R988" s="15">
        <f>SUM($Q$8:Q989)</f>
        <v>3.7106674304316009E-2</v>
      </c>
      <c r="S988" s="15">
        <f t="shared" si="189"/>
        <v>93.508819246876342</v>
      </c>
    </row>
    <row r="989" spans="2:19" x14ac:dyDescent="0.25">
      <c r="B989" s="4" t="s">
        <v>39</v>
      </c>
      <c r="C989" s="4">
        <v>981</v>
      </c>
      <c r="D989" s="4">
        <v>392</v>
      </c>
      <c r="E989" s="10">
        <v>8.8000000000000007</v>
      </c>
      <c r="F989" s="15">
        <f t="shared" si="190"/>
        <v>-0.48611111111111099</v>
      </c>
      <c r="G989" s="15">
        <f t="shared" si="191"/>
        <v>-1.7499999999999996</v>
      </c>
      <c r="H989" s="15">
        <f t="shared" si="180"/>
        <v>9908.1</v>
      </c>
      <c r="I989">
        <f t="shared" si="181"/>
        <v>-490.97222222222211</v>
      </c>
      <c r="J989">
        <f t="shared" si="182"/>
        <v>123.85125000000001</v>
      </c>
      <c r="K989">
        <f t="shared" si="183"/>
        <v>2.3098344296296296</v>
      </c>
      <c r="L989" s="15">
        <f t="shared" si="184"/>
        <v>-364.81113779259249</v>
      </c>
      <c r="M989" s="17">
        <f t="shared" si="185"/>
        <v>-3210.338012574814</v>
      </c>
      <c r="N989" s="18">
        <f t="shared" si="186"/>
        <v>0</v>
      </c>
      <c r="O989" s="15">
        <f>SUM($N$8:N989)</f>
        <v>8.1751357017598461E-2</v>
      </c>
      <c r="P989" s="15">
        <f t="shared" si="187"/>
        <v>-364.81113779259249</v>
      </c>
      <c r="Q989" s="18">
        <f t="shared" si="188"/>
        <v>1.013445340787822E-4</v>
      </c>
      <c r="R989" s="15">
        <f>SUM($Q$8:Q990)</f>
        <v>3.7200437128038166E-2</v>
      </c>
      <c r="S989" s="15">
        <f t="shared" si="189"/>
        <v>93.745101562656188</v>
      </c>
    </row>
    <row r="990" spans="2:19" x14ac:dyDescent="0.25">
      <c r="B990" s="4" t="s">
        <v>39</v>
      </c>
      <c r="C990" s="4">
        <v>982</v>
      </c>
      <c r="D990" s="4">
        <v>393</v>
      </c>
      <c r="E990" s="10">
        <v>7.2</v>
      </c>
      <c r="F990" s="15">
        <f t="shared" si="190"/>
        <v>-0.45833333333333343</v>
      </c>
      <c r="G990" s="15">
        <f t="shared" si="191"/>
        <v>-1.6500000000000004</v>
      </c>
      <c r="H990" s="15">
        <f t="shared" si="180"/>
        <v>9908.1</v>
      </c>
      <c r="I990">
        <f t="shared" si="181"/>
        <v>-462.91666666666674</v>
      </c>
      <c r="J990">
        <f t="shared" si="182"/>
        <v>123.85125000000001</v>
      </c>
      <c r="K990">
        <f t="shared" si="183"/>
        <v>1.5462527999999998</v>
      </c>
      <c r="L990" s="15">
        <f t="shared" si="184"/>
        <v>-337.51916386666676</v>
      </c>
      <c r="M990" s="17">
        <f t="shared" si="185"/>
        <v>-2430.1379798400008</v>
      </c>
      <c r="N990" s="18">
        <f t="shared" si="186"/>
        <v>0</v>
      </c>
      <c r="O990" s="15">
        <f>SUM($N$8:N990)</f>
        <v>8.1751357017598461E-2</v>
      </c>
      <c r="P990" s="15">
        <f t="shared" si="187"/>
        <v>-337.51916386666676</v>
      </c>
      <c r="Q990" s="18">
        <f t="shared" si="188"/>
        <v>9.3762823722160036E-5</v>
      </c>
      <c r="R990" s="15">
        <f>SUM($Q$8:Q991)</f>
        <v>3.7321657264328054E-2</v>
      </c>
      <c r="S990" s="15">
        <f t="shared" si="189"/>
        <v>94.050576306106692</v>
      </c>
    </row>
    <row r="991" spans="2:19" x14ac:dyDescent="0.25">
      <c r="B991" s="4" t="s">
        <v>39</v>
      </c>
      <c r="C991" s="4">
        <v>983</v>
      </c>
      <c r="D991" s="4">
        <v>394</v>
      </c>
      <c r="E991" s="10">
        <v>5.5</v>
      </c>
      <c r="F991" s="15">
        <f t="shared" si="190"/>
        <v>-0.55555555555555558</v>
      </c>
      <c r="G991" s="15">
        <f t="shared" si="191"/>
        <v>-2</v>
      </c>
      <c r="H991" s="15">
        <f t="shared" si="180"/>
        <v>9908.1</v>
      </c>
      <c r="I991">
        <f t="shared" si="181"/>
        <v>-561.11111111111109</v>
      </c>
      <c r="J991">
        <f t="shared" si="182"/>
        <v>123.85125000000001</v>
      </c>
      <c r="K991">
        <f t="shared" si="183"/>
        <v>0.90227907407407393</v>
      </c>
      <c r="L991" s="15">
        <f t="shared" si="184"/>
        <v>-436.35758203703699</v>
      </c>
      <c r="M991" s="17">
        <f t="shared" si="185"/>
        <v>-2399.9667012037035</v>
      </c>
      <c r="N991" s="18">
        <f t="shared" si="186"/>
        <v>0</v>
      </c>
      <c r="O991" s="15">
        <f>SUM($N$8:N991)</f>
        <v>8.1751357017598461E-2</v>
      </c>
      <c r="P991" s="15">
        <f t="shared" si="187"/>
        <v>-436.35758203703699</v>
      </c>
      <c r="Q991" s="18">
        <f t="shared" si="188"/>
        <v>1.2122013628988889E-4</v>
      </c>
      <c r="R991" s="15">
        <f>SUM($Q$8:Q992)</f>
        <v>3.7458630871220699E-2</v>
      </c>
      <c r="S991" s="15">
        <f t="shared" si="189"/>
        <v>94.395749795476164</v>
      </c>
    </row>
    <row r="992" spans="2:19" x14ac:dyDescent="0.25">
      <c r="B992" s="4" t="s">
        <v>39</v>
      </c>
      <c r="C992" s="4">
        <v>984</v>
      </c>
      <c r="D992" s="4">
        <v>395</v>
      </c>
      <c r="E992" s="10">
        <v>3.2</v>
      </c>
      <c r="F992" s="15">
        <f t="shared" si="190"/>
        <v>-0.61111111111111116</v>
      </c>
      <c r="G992" s="15">
        <f t="shared" si="191"/>
        <v>-2.2000000000000002</v>
      </c>
      <c r="H992" s="15">
        <f t="shared" si="180"/>
        <v>9908.1</v>
      </c>
      <c r="I992">
        <f t="shared" si="181"/>
        <v>-617.22222222222229</v>
      </c>
      <c r="J992">
        <f t="shared" si="182"/>
        <v>123.85125000000001</v>
      </c>
      <c r="K992">
        <f t="shared" si="183"/>
        <v>0.30543265185185181</v>
      </c>
      <c r="L992" s="15">
        <f t="shared" si="184"/>
        <v>-493.06553957037045</v>
      </c>
      <c r="M992" s="17">
        <f t="shared" si="185"/>
        <v>-1577.8097266251855</v>
      </c>
      <c r="N992" s="18">
        <f t="shared" si="186"/>
        <v>0</v>
      </c>
      <c r="O992" s="15">
        <f>SUM($N$8:N992)</f>
        <v>8.1751357017598461E-2</v>
      </c>
      <c r="P992" s="15">
        <f t="shared" si="187"/>
        <v>-493.06553957037045</v>
      </c>
      <c r="Q992" s="18">
        <f t="shared" si="188"/>
        <v>1.3697360689264891E-4</v>
      </c>
      <c r="R992" s="15">
        <f>SUM($Q$8:Q993)</f>
        <v>3.7548916301178958E-2</v>
      </c>
      <c r="S992" s="15">
        <f t="shared" si="189"/>
        <v>94.623269078970964</v>
      </c>
    </row>
    <row r="993" spans="2:19" x14ac:dyDescent="0.25">
      <c r="B993" s="4" t="s">
        <v>39</v>
      </c>
      <c r="C993" s="4">
        <v>985</v>
      </c>
      <c r="D993" s="4">
        <v>396</v>
      </c>
      <c r="E993" s="10">
        <v>1.1000000000000001</v>
      </c>
      <c r="F993" s="15">
        <f t="shared" si="190"/>
        <v>-0.44444444444444448</v>
      </c>
      <c r="G993" s="15">
        <f t="shared" si="191"/>
        <v>-1.6</v>
      </c>
      <c r="H993" s="15">
        <f t="shared" si="180"/>
        <v>9908.1</v>
      </c>
      <c r="I993">
        <f t="shared" si="181"/>
        <v>-448.88888888888891</v>
      </c>
      <c r="J993">
        <f t="shared" si="182"/>
        <v>123.85125000000001</v>
      </c>
      <c r="K993">
        <f t="shared" si="183"/>
        <v>3.6091162962962962E-2</v>
      </c>
      <c r="L993" s="15">
        <f t="shared" si="184"/>
        <v>-325.00154772592595</v>
      </c>
      <c r="M993" s="17">
        <f t="shared" si="185"/>
        <v>-357.50170249851857</v>
      </c>
      <c r="N993" s="18">
        <f t="shared" si="186"/>
        <v>0</v>
      </c>
      <c r="O993" s="15">
        <f>SUM($N$8:N993)</f>
        <v>8.1751357017598461E-2</v>
      </c>
      <c r="P993" s="15">
        <f t="shared" si="187"/>
        <v>-325.00154772592595</v>
      </c>
      <c r="Q993" s="18">
        <f t="shared" si="188"/>
        <v>9.0285429958262238E-5</v>
      </c>
      <c r="R993" s="15">
        <f>SUM($Q$8:Q994)</f>
        <v>3.7557376507262291E-2</v>
      </c>
      <c r="S993" s="15">
        <f t="shared" si="189"/>
        <v>94.644588798300958</v>
      </c>
    </row>
    <row r="994" spans="2:19" x14ac:dyDescent="0.25">
      <c r="B994" s="4" t="s">
        <v>39</v>
      </c>
      <c r="C994" s="4">
        <v>986</v>
      </c>
      <c r="D994" s="4">
        <v>397</v>
      </c>
      <c r="E994" s="10">
        <v>0</v>
      </c>
      <c r="F994" s="15">
        <f t="shared" si="190"/>
        <v>-0.15277777777777779</v>
      </c>
      <c r="G994" s="15">
        <f t="shared" si="191"/>
        <v>-0.55000000000000004</v>
      </c>
      <c r="H994" s="15">
        <f t="shared" si="180"/>
        <v>9908.1</v>
      </c>
      <c r="I994">
        <f t="shared" si="181"/>
        <v>-154.30555555555557</v>
      </c>
      <c r="J994">
        <f t="shared" si="182"/>
        <v>123.85125000000001</v>
      </c>
      <c r="K994">
        <f t="shared" si="183"/>
        <v>0</v>
      </c>
      <c r="L994" s="15">
        <f t="shared" si="184"/>
        <v>-30.454305555555564</v>
      </c>
      <c r="M994" s="17">
        <f t="shared" si="185"/>
        <v>0</v>
      </c>
      <c r="N994" s="18">
        <f t="shared" si="186"/>
        <v>0</v>
      </c>
      <c r="O994" s="15">
        <f>SUM($N$8:N994)</f>
        <v>8.1751357017598461E-2</v>
      </c>
      <c r="P994" s="15">
        <f t="shared" si="187"/>
        <v>-30.454305555555564</v>
      </c>
      <c r="Q994" s="18">
        <f t="shared" si="188"/>
        <v>8.4602060833333363E-6</v>
      </c>
      <c r="R994" s="15">
        <f>SUM($Q$8:Q995)</f>
        <v>3.7557376507262291E-2</v>
      </c>
      <c r="S994" s="15">
        <f t="shared" si="189"/>
        <v>94.644588798300958</v>
      </c>
    </row>
    <row r="995" spans="2:19" x14ac:dyDescent="0.25">
      <c r="B995" s="4" t="s">
        <v>39</v>
      </c>
      <c r="C995" s="4">
        <v>987</v>
      </c>
      <c r="D995" s="4">
        <v>398</v>
      </c>
      <c r="E995" s="10">
        <v>0</v>
      </c>
      <c r="F995" s="15">
        <f t="shared" si="190"/>
        <v>0</v>
      </c>
      <c r="G995" s="15">
        <f t="shared" si="191"/>
        <v>0</v>
      </c>
      <c r="H995" s="15">
        <f t="shared" si="180"/>
        <v>9908.1</v>
      </c>
      <c r="I995">
        <f t="shared" si="181"/>
        <v>0</v>
      </c>
      <c r="J995">
        <f t="shared" si="182"/>
        <v>123.85125000000001</v>
      </c>
      <c r="K995">
        <f t="shared" si="183"/>
        <v>0</v>
      </c>
      <c r="L995" s="15">
        <f t="shared" si="184"/>
        <v>123.85125000000001</v>
      </c>
      <c r="M995" s="17">
        <f t="shared" si="185"/>
        <v>0</v>
      </c>
      <c r="N995" s="18">
        <f t="shared" si="186"/>
        <v>3.4405877250000005E-5</v>
      </c>
      <c r="O995" s="15">
        <f>SUM($N$8:N995)</f>
        <v>8.1785762894848457E-2</v>
      </c>
      <c r="P995" s="15" t="str">
        <f t="shared" si="187"/>
        <v>0</v>
      </c>
      <c r="Q995" s="18">
        <f t="shared" si="188"/>
        <v>0</v>
      </c>
      <c r="R995" s="15">
        <f>SUM($Q$8:Q996)</f>
        <v>3.7557376507262291E-2</v>
      </c>
      <c r="S995" s="15">
        <f t="shared" si="189"/>
        <v>94.644588798300958</v>
      </c>
    </row>
    <row r="996" spans="2:19" x14ac:dyDescent="0.25">
      <c r="B996" s="4" t="s">
        <v>39</v>
      </c>
      <c r="C996" s="4">
        <v>988</v>
      </c>
      <c r="D996" s="4">
        <v>399</v>
      </c>
      <c r="E996" s="10">
        <v>0</v>
      </c>
      <c r="F996" s="15">
        <f t="shared" si="190"/>
        <v>0</v>
      </c>
      <c r="G996" s="15">
        <f t="shared" si="191"/>
        <v>0</v>
      </c>
      <c r="H996" s="15">
        <f t="shared" si="180"/>
        <v>9908.1</v>
      </c>
      <c r="I996">
        <f t="shared" si="181"/>
        <v>0</v>
      </c>
      <c r="J996">
        <f t="shared" si="182"/>
        <v>123.85125000000001</v>
      </c>
      <c r="K996">
        <f t="shared" si="183"/>
        <v>0</v>
      </c>
      <c r="L996" s="15">
        <f t="shared" si="184"/>
        <v>123.85125000000001</v>
      </c>
      <c r="M996" s="17">
        <f t="shared" si="185"/>
        <v>0</v>
      </c>
      <c r="N996" s="18">
        <f t="shared" si="186"/>
        <v>3.4405877250000005E-5</v>
      </c>
      <c r="O996" s="15">
        <f>SUM($N$8:N996)</f>
        <v>8.1820168772098453E-2</v>
      </c>
      <c r="P996" s="15" t="str">
        <f t="shared" si="187"/>
        <v>0</v>
      </c>
      <c r="Q996" s="18">
        <f t="shared" si="188"/>
        <v>0</v>
      </c>
      <c r="R996" s="15">
        <f>SUM($Q$8:Q997)</f>
        <v>3.7557376507262291E-2</v>
      </c>
      <c r="S996" s="15">
        <f t="shared" si="189"/>
        <v>94.644588798300958</v>
      </c>
    </row>
    <row r="997" spans="2:19" x14ac:dyDescent="0.25">
      <c r="B997" s="4" t="s">
        <v>39</v>
      </c>
      <c r="C997" s="4">
        <v>989</v>
      </c>
      <c r="D997" s="4">
        <v>400</v>
      </c>
      <c r="E997" s="10">
        <v>0</v>
      </c>
      <c r="F997" s="15">
        <f t="shared" si="190"/>
        <v>0</v>
      </c>
      <c r="G997" s="15">
        <f t="shared" si="191"/>
        <v>0</v>
      </c>
      <c r="H997" s="15">
        <f t="shared" si="180"/>
        <v>9908.1</v>
      </c>
      <c r="I997">
        <f t="shared" si="181"/>
        <v>0</v>
      </c>
      <c r="J997">
        <f t="shared" si="182"/>
        <v>123.85125000000001</v>
      </c>
      <c r="K997">
        <f t="shared" si="183"/>
        <v>0</v>
      </c>
      <c r="L997" s="15">
        <f t="shared" si="184"/>
        <v>123.85125000000001</v>
      </c>
      <c r="M997" s="17">
        <f t="shared" si="185"/>
        <v>0</v>
      </c>
      <c r="N997" s="18">
        <f t="shared" si="186"/>
        <v>3.4405877250000005E-5</v>
      </c>
      <c r="O997" s="15">
        <f>SUM($N$8:N997)</f>
        <v>8.1854574649348449E-2</v>
      </c>
      <c r="P997" s="15" t="str">
        <f t="shared" si="187"/>
        <v>0</v>
      </c>
      <c r="Q997" s="18">
        <f t="shared" si="188"/>
        <v>0</v>
      </c>
      <c r="R997" s="15">
        <f>SUM($Q$8:Q998)</f>
        <v>3.7557376507262291E-2</v>
      </c>
      <c r="S997" s="15">
        <f t="shared" si="189"/>
        <v>94.644588798300958</v>
      </c>
    </row>
    <row r="998" spans="2:19" x14ac:dyDescent="0.25">
      <c r="B998" s="4" t="s">
        <v>39</v>
      </c>
      <c r="C998" s="4">
        <v>990</v>
      </c>
      <c r="D998" s="4">
        <v>401</v>
      </c>
      <c r="E998" s="10">
        <v>0</v>
      </c>
      <c r="F998" s="15">
        <f t="shared" si="190"/>
        <v>0</v>
      </c>
      <c r="G998" s="15">
        <f t="shared" si="191"/>
        <v>0</v>
      </c>
      <c r="H998" s="15">
        <f t="shared" si="180"/>
        <v>9908.1</v>
      </c>
      <c r="I998">
        <f t="shared" si="181"/>
        <v>0</v>
      </c>
      <c r="J998">
        <f t="shared" si="182"/>
        <v>123.85125000000001</v>
      </c>
      <c r="K998">
        <f t="shared" si="183"/>
        <v>0</v>
      </c>
      <c r="L998" s="15">
        <f t="shared" si="184"/>
        <v>123.85125000000001</v>
      </c>
      <c r="M998" s="17">
        <f t="shared" si="185"/>
        <v>0</v>
      </c>
      <c r="N998" s="18">
        <f t="shared" si="186"/>
        <v>3.4405877250000005E-5</v>
      </c>
      <c r="O998" s="15">
        <f>SUM($N$8:N998)</f>
        <v>8.1888980526598446E-2</v>
      </c>
      <c r="P998" s="15" t="str">
        <f t="shared" si="187"/>
        <v>0</v>
      </c>
      <c r="Q998" s="18">
        <f t="shared" si="188"/>
        <v>0</v>
      </c>
      <c r="R998" s="15">
        <f>SUM($Q$8:Q999)</f>
        <v>3.7557376507262291E-2</v>
      </c>
      <c r="S998" s="15">
        <f t="shared" si="189"/>
        <v>94.644588798300958</v>
      </c>
    </row>
    <row r="999" spans="2:19" x14ac:dyDescent="0.25">
      <c r="B999" s="4" t="s">
        <v>39</v>
      </c>
      <c r="C999" s="4">
        <v>991</v>
      </c>
      <c r="D999" s="4">
        <v>402</v>
      </c>
      <c r="E999" s="10">
        <v>0</v>
      </c>
      <c r="F999" s="15">
        <f t="shared" si="190"/>
        <v>0</v>
      </c>
      <c r="G999" s="15">
        <f t="shared" si="191"/>
        <v>0</v>
      </c>
      <c r="H999" s="15">
        <f t="shared" si="180"/>
        <v>9908.1</v>
      </c>
      <c r="I999">
        <f t="shared" si="181"/>
        <v>0</v>
      </c>
      <c r="J999">
        <f t="shared" si="182"/>
        <v>123.85125000000001</v>
      </c>
      <c r="K999">
        <f t="shared" si="183"/>
        <v>0</v>
      </c>
      <c r="L999" s="15">
        <f t="shared" si="184"/>
        <v>123.85125000000001</v>
      </c>
      <c r="M999" s="17">
        <f t="shared" si="185"/>
        <v>0</v>
      </c>
      <c r="N999" s="18">
        <f t="shared" si="186"/>
        <v>3.4405877250000005E-5</v>
      </c>
      <c r="O999" s="15">
        <f>SUM($N$8:N999)</f>
        <v>8.1923386403848442E-2</v>
      </c>
      <c r="P999" s="15" t="str">
        <f t="shared" si="187"/>
        <v>0</v>
      </c>
      <c r="Q999" s="18">
        <f t="shared" si="188"/>
        <v>0</v>
      </c>
      <c r="R999" s="15">
        <f>SUM($Q$8:Q1000)</f>
        <v>3.7557376507262291E-2</v>
      </c>
      <c r="S999" s="15">
        <f t="shared" si="189"/>
        <v>94.644588798300958</v>
      </c>
    </row>
    <row r="1000" spans="2:19" x14ac:dyDescent="0.25">
      <c r="B1000" s="4" t="s">
        <v>39</v>
      </c>
      <c r="C1000" s="4">
        <v>992</v>
      </c>
      <c r="D1000" s="4">
        <v>403</v>
      </c>
      <c r="E1000" s="10">
        <v>0</v>
      </c>
      <c r="F1000" s="15">
        <f t="shared" si="190"/>
        <v>0</v>
      </c>
      <c r="G1000" s="15">
        <f t="shared" si="191"/>
        <v>0</v>
      </c>
      <c r="H1000" s="15">
        <f t="shared" si="180"/>
        <v>9908.1</v>
      </c>
      <c r="I1000">
        <f t="shared" si="181"/>
        <v>0</v>
      </c>
      <c r="J1000">
        <f t="shared" si="182"/>
        <v>123.85125000000001</v>
      </c>
      <c r="K1000">
        <f t="shared" si="183"/>
        <v>0</v>
      </c>
      <c r="L1000" s="15">
        <f t="shared" si="184"/>
        <v>123.85125000000001</v>
      </c>
      <c r="M1000" s="17">
        <f t="shared" si="185"/>
        <v>0</v>
      </c>
      <c r="N1000" s="18">
        <f t="shared" si="186"/>
        <v>3.4405877250000005E-5</v>
      </c>
      <c r="O1000" s="15">
        <f>SUM($N$8:N1000)</f>
        <v>8.1957792281098438E-2</v>
      </c>
      <c r="P1000" s="15" t="str">
        <f t="shared" si="187"/>
        <v>0</v>
      </c>
      <c r="Q1000" s="18">
        <f t="shared" si="188"/>
        <v>0</v>
      </c>
      <c r="R1000" s="15">
        <f>SUM($Q$8:Q1001)</f>
        <v>3.7557376507262291E-2</v>
      </c>
      <c r="S1000" s="15">
        <f t="shared" si="189"/>
        <v>94.644588798300958</v>
      </c>
    </row>
    <row r="1001" spans="2:19" x14ac:dyDescent="0.25">
      <c r="B1001" s="4" t="s">
        <v>39</v>
      </c>
      <c r="C1001" s="4">
        <v>993</v>
      </c>
      <c r="D1001" s="4">
        <v>404</v>
      </c>
      <c r="E1001" s="10">
        <v>0</v>
      </c>
      <c r="F1001" s="15">
        <f t="shared" si="190"/>
        <v>0</v>
      </c>
      <c r="G1001" s="15">
        <f t="shared" si="191"/>
        <v>0</v>
      </c>
      <c r="H1001" s="15">
        <f t="shared" si="180"/>
        <v>9908.1</v>
      </c>
      <c r="I1001">
        <f t="shared" si="181"/>
        <v>0</v>
      </c>
      <c r="J1001">
        <f t="shared" si="182"/>
        <v>123.85125000000001</v>
      </c>
      <c r="K1001">
        <f t="shared" si="183"/>
        <v>0</v>
      </c>
      <c r="L1001" s="15">
        <f t="shared" si="184"/>
        <v>123.85125000000001</v>
      </c>
      <c r="M1001" s="17">
        <f t="shared" si="185"/>
        <v>0</v>
      </c>
      <c r="N1001" s="18">
        <f t="shared" si="186"/>
        <v>3.4405877250000005E-5</v>
      </c>
      <c r="O1001" s="15">
        <f>SUM($N$8:N1001)</f>
        <v>8.1992198158348434E-2</v>
      </c>
      <c r="P1001" s="15" t="str">
        <f t="shared" si="187"/>
        <v>0</v>
      </c>
      <c r="Q1001" s="18">
        <f t="shared" si="188"/>
        <v>0</v>
      </c>
      <c r="R1001" s="15">
        <f>SUM($Q$8:Q1002)</f>
        <v>3.7557376507262291E-2</v>
      </c>
      <c r="S1001" s="15">
        <f t="shared" si="189"/>
        <v>94.644588798300958</v>
      </c>
    </row>
    <row r="1002" spans="2:19" x14ac:dyDescent="0.25">
      <c r="B1002" s="4" t="s">
        <v>39</v>
      </c>
      <c r="C1002" s="4">
        <v>994</v>
      </c>
      <c r="D1002" s="4">
        <v>405</v>
      </c>
      <c r="E1002" s="10">
        <v>0</v>
      </c>
      <c r="F1002" s="15">
        <f t="shared" si="190"/>
        <v>0</v>
      </c>
      <c r="G1002" s="15">
        <f t="shared" si="191"/>
        <v>0</v>
      </c>
      <c r="H1002" s="15">
        <f t="shared" si="180"/>
        <v>9908.1</v>
      </c>
      <c r="I1002">
        <f t="shared" si="181"/>
        <v>0</v>
      </c>
      <c r="J1002">
        <f t="shared" si="182"/>
        <v>123.85125000000001</v>
      </c>
      <c r="K1002">
        <f t="shared" si="183"/>
        <v>0</v>
      </c>
      <c r="L1002" s="15">
        <f t="shared" si="184"/>
        <v>123.85125000000001</v>
      </c>
      <c r="M1002" s="17">
        <f t="shared" si="185"/>
        <v>0</v>
      </c>
      <c r="N1002" s="18">
        <f t="shared" si="186"/>
        <v>3.4405877250000005E-5</v>
      </c>
      <c r="O1002" s="15">
        <f>SUM($N$8:N1002)</f>
        <v>8.202660403559843E-2</v>
      </c>
      <c r="P1002" s="15" t="str">
        <f t="shared" si="187"/>
        <v>0</v>
      </c>
      <c r="Q1002" s="18">
        <f t="shared" si="188"/>
        <v>0</v>
      </c>
      <c r="R1002" s="15">
        <f>SUM($Q$8:Q1003)</f>
        <v>3.7557376507262291E-2</v>
      </c>
      <c r="S1002" s="15">
        <f t="shared" si="189"/>
        <v>94.644588798300958</v>
      </c>
    </row>
    <row r="1003" spans="2:19" x14ac:dyDescent="0.25">
      <c r="B1003" s="4" t="s">
        <v>39</v>
      </c>
      <c r="C1003" s="4">
        <v>995</v>
      </c>
      <c r="D1003" s="4">
        <v>406</v>
      </c>
      <c r="E1003" s="10">
        <v>0</v>
      </c>
      <c r="F1003" s="15">
        <f t="shared" si="190"/>
        <v>0</v>
      </c>
      <c r="G1003" s="15">
        <f t="shared" si="191"/>
        <v>0</v>
      </c>
      <c r="H1003" s="15">
        <f t="shared" si="180"/>
        <v>9908.1</v>
      </c>
      <c r="I1003">
        <f t="shared" si="181"/>
        <v>0</v>
      </c>
      <c r="J1003">
        <f t="shared" si="182"/>
        <v>123.85125000000001</v>
      </c>
      <c r="K1003">
        <f t="shared" si="183"/>
        <v>0</v>
      </c>
      <c r="L1003" s="15">
        <f t="shared" si="184"/>
        <v>123.85125000000001</v>
      </c>
      <c r="M1003" s="17">
        <f t="shared" si="185"/>
        <v>0</v>
      </c>
      <c r="N1003" s="18">
        <f t="shared" si="186"/>
        <v>3.4405877250000005E-5</v>
      </c>
      <c r="O1003" s="15">
        <f>SUM($N$8:N1003)</f>
        <v>8.2061009912848426E-2</v>
      </c>
      <c r="P1003" s="15" t="str">
        <f t="shared" si="187"/>
        <v>0</v>
      </c>
      <c r="Q1003" s="18">
        <f t="shared" si="188"/>
        <v>0</v>
      </c>
      <c r="R1003" s="15">
        <f>SUM($Q$8:Q1004)</f>
        <v>3.7557376507262291E-2</v>
      </c>
      <c r="S1003" s="15">
        <f t="shared" si="189"/>
        <v>94.644588798300958</v>
      </c>
    </row>
    <row r="1004" spans="2:19" x14ac:dyDescent="0.25">
      <c r="B1004" s="4" t="s">
        <v>39</v>
      </c>
      <c r="C1004" s="4">
        <v>996</v>
      </c>
      <c r="D1004" s="4">
        <v>407</v>
      </c>
      <c r="E1004" s="10">
        <v>0</v>
      </c>
      <c r="F1004" s="15">
        <f t="shared" si="190"/>
        <v>0</v>
      </c>
      <c r="G1004" s="15">
        <f t="shared" si="191"/>
        <v>0</v>
      </c>
      <c r="H1004" s="15">
        <f t="shared" si="180"/>
        <v>9908.1</v>
      </c>
      <c r="I1004">
        <f t="shared" si="181"/>
        <v>0</v>
      </c>
      <c r="J1004">
        <f t="shared" si="182"/>
        <v>123.85125000000001</v>
      </c>
      <c r="K1004">
        <f t="shared" si="183"/>
        <v>0</v>
      </c>
      <c r="L1004" s="15">
        <f t="shared" si="184"/>
        <v>123.85125000000001</v>
      </c>
      <c r="M1004" s="17">
        <f t="shared" si="185"/>
        <v>0</v>
      </c>
      <c r="N1004" s="18">
        <f t="shared" si="186"/>
        <v>3.4405877250000005E-5</v>
      </c>
      <c r="O1004" s="15">
        <f>SUM($N$8:N1004)</f>
        <v>8.2095415790098422E-2</v>
      </c>
      <c r="P1004" s="15" t="str">
        <f t="shared" si="187"/>
        <v>0</v>
      </c>
      <c r="Q1004" s="18">
        <f t="shared" si="188"/>
        <v>0</v>
      </c>
      <c r="R1004" s="15">
        <f>SUM($Q$8:Q1005)</f>
        <v>3.7557376507262291E-2</v>
      </c>
      <c r="S1004" s="15">
        <f t="shared" si="189"/>
        <v>94.644588798300958</v>
      </c>
    </row>
    <row r="1005" spans="2:19" x14ac:dyDescent="0.25">
      <c r="B1005" s="4" t="s">
        <v>39</v>
      </c>
      <c r="C1005" s="4">
        <v>997</v>
      </c>
      <c r="D1005" s="4">
        <v>408</v>
      </c>
      <c r="E1005" s="10">
        <v>0</v>
      </c>
      <c r="F1005" s="15">
        <f t="shared" si="190"/>
        <v>0</v>
      </c>
      <c r="G1005" s="15">
        <f t="shared" si="191"/>
        <v>0</v>
      </c>
      <c r="H1005" s="15">
        <f t="shared" si="180"/>
        <v>9908.1</v>
      </c>
      <c r="I1005">
        <f t="shared" si="181"/>
        <v>0</v>
      </c>
      <c r="J1005">
        <f t="shared" si="182"/>
        <v>123.85125000000001</v>
      </c>
      <c r="K1005">
        <f t="shared" si="183"/>
        <v>0</v>
      </c>
      <c r="L1005" s="15">
        <f t="shared" si="184"/>
        <v>123.85125000000001</v>
      </c>
      <c r="M1005" s="17">
        <f t="shared" si="185"/>
        <v>0</v>
      </c>
      <c r="N1005" s="18">
        <f t="shared" si="186"/>
        <v>3.4405877250000005E-5</v>
      </c>
      <c r="O1005" s="15">
        <f>SUM($N$8:N1005)</f>
        <v>8.2129821667348418E-2</v>
      </c>
      <c r="P1005" s="15" t="str">
        <f t="shared" si="187"/>
        <v>0</v>
      </c>
      <c r="Q1005" s="18">
        <f t="shared" si="188"/>
        <v>0</v>
      </c>
      <c r="R1005" s="15">
        <f>SUM($Q$8:Q1006)</f>
        <v>3.7557376507262291E-2</v>
      </c>
      <c r="S1005" s="15">
        <f t="shared" si="189"/>
        <v>94.644588798300958</v>
      </c>
    </row>
    <row r="1006" spans="2:19" x14ac:dyDescent="0.25">
      <c r="B1006" s="4" t="s">
        <v>39</v>
      </c>
      <c r="C1006" s="4">
        <v>998</v>
      </c>
      <c r="D1006" s="4">
        <v>409</v>
      </c>
      <c r="E1006" s="10">
        <v>0</v>
      </c>
      <c r="F1006" s="15">
        <f t="shared" si="190"/>
        <v>0</v>
      </c>
      <c r="G1006" s="15">
        <f t="shared" si="191"/>
        <v>0</v>
      </c>
      <c r="H1006" s="15">
        <f t="shared" si="180"/>
        <v>9908.1</v>
      </c>
      <c r="I1006">
        <f t="shared" si="181"/>
        <v>0</v>
      </c>
      <c r="J1006">
        <f t="shared" si="182"/>
        <v>123.85125000000001</v>
      </c>
      <c r="K1006">
        <f t="shared" si="183"/>
        <v>0</v>
      </c>
      <c r="L1006" s="15">
        <f t="shared" si="184"/>
        <v>123.85125000000001</v>
      </c>
      <c r="M1006" s="17">
        <f t="shared" si="185"/>
        <v>0</v>
      </c>
      <c r="N1006" s="18">
        <f t="shared" si="186"/>
        <v>3.4405877250000005E-5</v>
      </c>
      <c r="O1006" s="15">
        <f>SUM($N$8:N1006)</f>
        <v>8.2164227544598414E-2</v>
      </c>
      <c r="P1006" s="15" t="str">
        <f t="shared" si="187"/>
        <v>0</v>
      </c>
      <c r="Q1006" s="18">
        <f t="shared" si="188"/>
        <v>0</v>
      </c>
      <c r="R1006" s="15">
        <f>SUM($Q$8:Q1007)</f>
        <v>3.7557376507262291E-2</v>
      </c>
      <c r="S1006" s="15">
        <f t="shared" si="189"/>
        <v>94.644588798300958</v>
      </c>
    </row>
    <row r="1007" spans="2:19" x14ac:dyDescent="0.25">
      <c r="B1007" s="4" t="s">
        <v>39</v>
      </c>
      <c r="C1007" s="4">
        <v>999</v>
      </c>
      <c r="D1007" s="4">
        <v>410</v>
      </c>
      <c r="E1007" s="10">
        <v>0</v>
      </c>
      <c r="F1007" s="15">
        <f t="shared" si="190"/>
        <v>0</v>
      </c>
      <c r="G1007" s="15">
        <f t="shared" si="191"/>
        <v>0</v>
      </c>
      <c r="H1007" s="15">
        <f t="shared" si="180"/>
        <v>9908.1</v>
      </c>
      <c r="I1007">
        <f t="shared" si="181"/>
        <v>0</v>
      </c>
      <c r="J1007">
        <f t="shared" si="182"/>
        <v>123.85125000000001</v>
      </c>
      <c r="K1007">
        <f t="shared" si="183"/>
        <v>0</v>
      </c>
      <c r="L1007" s="15">
        <f t="shared" si="184"/>
        <v>123.85125000000001</v>
      </c>
      <c r="M1007" s="17">
        <f t="shared" si="185"/>
        <v>0</v>
      </c>
      <c r="N1007" s="18">
        <f t="shared" si="186"/>
        <v>3.4405877250000005E-5</v>
      </c>
      <c r="O1007" s="15">
        <f>SUM($N$8:N1007)</f>
        <v>8.219863342184841E-2</v>
      </c>
      <c r="P1007" s="15" t="str">
        <f t="shared" si="187"/>
        <v>0</v>
      </c>
      <c r="Q1007" s="18">
        <f t="shared" si="188"/>
        <v>0</v>
      </c>
      <c r="R1007" s="15">
        <f>SUM($Q$8:Q1008)</f>
        <v>3.7557376507262291E-2</v>
      </c>
      <c r="S1007" s="15">
        <f t="shared" si="189"/>
        <v>94.644588798300958</v>
      </c>
    </row>
    <row r="1008" spans="2:19" x14ac:dyDescent="0.25">
      <c r="B1008" s="4" t="s">
        <v>39</v>
      </c>
      <c r="C1008" s="4">
        <v>1000</v>
      </c>
      <c r="D1008" s="4">
        <v>411</v>
      </c>
      <c r="E1008" s="10">
        <v>0</v>
      </c>
      <c r="F1008" s="15">
        <f t="shared" si="190"/>
        <v>0</v>
      </c>
      <c r="G1008" s="15">
        <f t="shared" si="191"/>
        <v>0</v>
      </c>
      <c r="H1008" s="15">
        <f t="shared" si="180"/>
        <v>9908.1</v>
      </c>
      <c r="I1008">
        <f t="shared" si="181"/>
        <v>0</v>
      </c>
      <c r="J1008">
        <f t="shared" si="182"/>
        <v>123.85125000000001</v>
      </c>
      <c r="K1008">
        <f t="shared" si="183"/>
        <v>0</v>
      </c>
      <c r="L1008" s="15">
        <f t="shared" si="184"/>
        <v>123.85125000000001</v>
      </c>
      <c r="M1008" s="17">
        <f t="shared" si="185"/>
        <v>0</v>
      </c>
      <c r="N1008" s="18">
        <f t="shared" si="186"/>
        <v>3.4405877250000005E-5</v>
      </c>
      <c r="O1008" s="15">
        <f>SUM($N$8:N1008)</f>
        <v>8.2233039299098407E-2</v>
      </c>
      <c r="P1008" s="15" t="str">
        <f t="shared" si="187"/>
        <v>0</v>
      </c>
      <c r="Q1008" s="18">
        <f t="shared" si="188"/>
        <v>0</v>
      </c>
      <c r="R1008" s="15">
        <f>SUM($Q$8:Q1009)</f>
        <v>3.7557376507262291E-2</v>
      </c>
      <c r="S1008" s="15">
        <f t="shared" si="189"/>
        <v>94.644588798300958</v>
      </c>
    </row>
    <row r="1009" spans="2:19" x14ac:dyDescent="0.25">
      <c r="B1009" s="4" t="s">
        <v>39</v>
      </c>
      <c r="C1009" s="4">
        <v>1001</v>
      </c>
      <c r="D1009" s="4">
        <v>412</v>
      </c>
      <c r="E1009" s="10">
        <v>0</v>
      </c>
      <c r="F1009" s="15">
        <f t="shared" si="190"/>
        <v>0</v>
      </c>
      <c r="G1009" s="15">
        <f t="shared" si="191"/>
        <v>0</v>
      </c>
      <c r="H1009" s="15">
        <f t="shared" si="180"/>
        <v>9908.1</v>
      </c>
      <c r="I1009">
        <f t="shared" si="181"/>
        <v>0</v>
      </c>
      <c r="J1009">
        <f t="shared" si="182"/>
        <v>123.85125000000001</v>
      </c>
      <c r="K1009">
        <f t="shared" si="183"/>
        <v>0</v>
      </c>
      <c r="L1009" s="15">
        <f t="shared" si="184"/>
        <v>123.85125000000001</v>
      </c>
      <c r="M1009" s="17">
        <f t="shared" si="185"/>
        <v>0</v>
      </c>
      <c r="N1009" s="18">
        <f t="shared" si="186"/>
        <v>3.4405877250000005E-5</v>
      </c>
      <c r="O1009" s="15">
        <f>SUM($N$8:N1009)</f>
        <v>8.2267445176348403E-2</v>
      </c>
      <c r="P1009" s="15" t="str">
        <f t="shared" si="187"/>
        <v>0</v>
      </c>
      <c r="Q1009" s="18">
        <f t="shared" si="188"/>
        <v>0</v>
      </c>
      <c r="R1009" s="15">
        <f>SUM($Q$8:Q1010)</f>
        <v>3.7557376507262291E-2</v>
      </c>
      <c r="S1009" s="15">
        <f t="shared" si="189"/>
        <v>94.644588798300958</v>
      </c>
    </row>
    <row r="1010" spans="2:19" x14ac:dyDescent="0.25">
      <c r="B1010" s="4" t="s">
        <v>39</v>
      </c>
      <c r="C1010" s="4">
        <v>1002</v>
      </c>
      <c r="D1010" s="4">
        <v>413</v>
      </c>
      <c r="E1010" s="10">
        <v>0</v>
      </c>
      <c r="F1010" s="15">
        <f t="shared" si="190"/>
        <v>0</v>
      </c>
      <c r="G1010" s="15">
        <f t="shared" si="191"/>
        <v>0</v>
      </c>
      <c r="H1010" s="15">
        <f t="shared" si="180"/>
        <v>9908.1</v>
      </c>
      <c r="I1010">
        <f t="shared" si="181"/>
        <v>0</v>
      </c>
      <c r="J1010">
        <f t="shared" si="182"/>
        <v>123.85125000000001</v>
      </c>
      <c r="K1010">
        <f t="shared" si="183"/>
        <v>0</v>
      </c>
      <c r="L1010" s="15">
        <f t="shared" si="184"/>
        <v>123.85125000000001</v>
      </c>
      <c r="M1010" s="17">
        <f t="shared" si="185"/>
        <v>0</v>
      </c>
      <c r="N1010" s="18">
        <f t="shared" si="186"/>
        <v>3.4405877250000005E-5</v>
      </c>
      <c r="O1010" s="15">
        <f>SUM($N$8:N1010)</f>
        <v>8.2301851053598399E-2</v>
      </c>
      <c r="P1010" s="15" t="str">
        <f t="shared" si="187"/>
        <v>0</v>
      </c>
      <c r="Q1010" s="18">
        <f t="shared" si="188"/>
        <v>0</v>
      </c>
      <c r="R1010" s="15">
        <f>SUM($Q$8:Q1011)</f>
        <v>3.7557376507262291E-2</v>
      </c>
      <c r="S1010" s="15">
        <f t="shared" si="189"/>
        <v>94.644588798300958</v>
      </c>
    </row>
    <row r="1011" spans="2:19" x14ac:dyDescent="0.25">
      <c r="B1011" s="4" t="s">
        <v>39</v>
      </c>
      <c r="C1011" s="4">
        <v>1003</v>
      </c>
      <c r="D1011" s="4">
        <v>414</v>
      </c>
      <c r="E1011" s="10">
        <v>0</v>
      </c>
      <c r="F1011" s="15">
        <f t="shared" si="190"/>
        <v>0</v>
      </c>
      <c r="G1011" s="15">
        <f t="shared" si="191"/>
        <v>0</v>
      </c>
      <c r="H1011" s="15">
        <f t="shared" si="180"/>
        <v>9908.1</v>
      </c>
      <c r="I1011">
        <f t="shared" si="181"/>
        <v>0</v>
      </c>
      <c r="J1011">
        <f t="shared" si="182"/>
        <v>123.85125000000001</v>
      </c>
      <c r="K1011">
        <f t="shared" si="183"/>
        <v>0</v>
      </c>
      <c r="L1011" s="15">
        <f t="shared" si="184"/>
        <v>123.85125000000001</v>
      </c>
      <c r="M1011" s="17">
        <f t="shared" si="185"/>
        <v>0</v>
      </c>
      <c r="N1011" s="18">
        <f t="shared" si="186"/>
        <v>3.4405877250000005E-5</v>
      </c>
      <c r="O1011" s="15">
        <f>SUM($N$8:N1011)</f>
        <v>8.2336256930848395E-2</v>
      </c>
      <c r="P1011" s="15" t="str">
        <f t="shared" si="187"/>
        <v>0</v>
      </c>
      <c r="Q1011" s="18">
        <f t="shared" si="188"/>
        <v>0</v>
      </c>
      <c r="R1011" s="15">
        <f>SUM($Q$8:Q1012)</f>
        <v>3.7557376507262291E-2</v>
      </c>
      <c r="S1011" s="15">
        <f t="shared" si="189"/>
        <v>94.644588798300958</v>
      </c>
    </row>
    <row r="1012" spans="2:19" x14ac:dyDescent="0.25">
      <c r="B1012" s="4" t="s">
        <v>39</v>
      </c>
      <c r="C1012" s="4">
        <v>1004</v>
      </c>
      <c r="D1012" s="4">
        <v>415</v>
      </c>
      <c r="E1012" s="10">
        <v>0</v>
      </c>
      <c r="F1012" s="15">
        <f t="shared" si="190"/>
        <v>0</v>
      </c>
      <c r="G1012" s="15">
        <f t="shared" si="191"/>
        <v>0</v>
      </c>
      <c r="H1012" s="15">
        <f t="shared" si="180"/>
        <v>9908.1</v>
      </c>
      <c r="I1012">
        <f t="shared" si="181"/>
        <v>0</v>
      </c>
      <c r="J1012">
        <f t="shared" si="182"/>
        <v>123.85125000000001</v>
      </c>
      <c r="K1012">
        <f t="shared" si="183"/>
        <v>0</v>
      </c>
      <c r="L1012" s="15">
        <f t="shared" si="184"/>
        <v>123.85125000000001</v>
      </c>
      <c r="M1012" s="17">
        <f t="shared" si="185"/>
        <v>0</v>
      </c>
      <c r="N1012" s="18">
        <f t="shared" si="186"/>
        <v>3.4405877250000005E-5</v>
      </c>
      <c r="O1012" s="15">
        <f>SUM($N$8:N1012)</f>
        <v>8.2370662808098391E-2</v>
      </c>
      <c r="P1012" s="15" t="str">
        <f t="shared" si="187"/>
        <v>0</v>
      </c>
      <c r="Q1012" s="18">
        <f t="shared" si="188"/>
        <v>0</v>
      </c>
      <c r="R1012" s="15">
        <f>SUM($Q$8:Q1013)</f>
        <v>3.7557376507262291E-2</v>
      </c>
      <c r="S1012" s="15">
        <f t="shared" si="189"/>
        <v>94.644588798300958</v>
      </c>
    </row>
    <row r="1013" spans="2:19" x14ac:dyDescent="0.25">
      <c r="B1013" s="4" t="s">
        <v>39</v>
      </c>
      <c r="C1013" s="4">
        <v>1005</v>
      </c>
      <c r="D1013" s="4">
        <v>416</v>
      </c>
      <c r="E1013" s="10">
        <v>0</v>
      </c>
      <c r="F1013" s="15">
        <f t="shared" si="190"/>
        <v>0</v>
      </c>
      <c r="G1013" s="15">
        <f t="shared" si="191"/>
        <v>0</v>
      </c>
      <c r="H1013" s="15">
        <f t="shared" si="180"/>
        <v>9908.1</v>
      </c>
      <c r="I1013">
        <f t="shared" si="181"/>
        <v>0</v>
      </c>
      <c r="J1013">
        <f t="shared" si="182"/>
        <v>123.85125000000001</v>
      </c>
      <c r="K1013">
        <f t="shared" si="183"/>
        <v>0</v>
      </c>
      <c r="L1013" s="15">
        <f t="shared" si="184"/>
        <v>123.85125000000001</v>
      </c>
      <c r="M1013" s="17">
        <f t="shared" si="185"/>
        <v>0</v>
      </c>
      <c r="N1013" s="18">
        <f t="shared" si="186"/>
        <v>3.4405877250000005E-5</v>
      </c>
      <c r="O1013" s="15">
        <f>SUM($N$8:N1013)</f>
        <v>8.2405068685348387E-2</v>
      </c>
      <c r="P1013" s="15" t="str">
        <f t="shared" si="187"/>
        <v>0</v>
      </c>
      <c r="Q1013" s="18">
        <f t="shared" si="188"/>
        <v>0</v>
      </c>
      <c r="R1013" s="15">
        <f>SUM($Q$8:Q1014)</f>
        <v>3.7557376507262291E-2</v>
      </c>
      <c r="S1013" s="15">
        <f t="shared" si="189"/>
        <v>94.644588798300958</v>
      </c>
    </row>
    <row r="1014" spans="2:19" x14ac:dyDescent="0.25">
      <c r="B1014" s="4" t="s">
        <v>39</v>
      </c>
      <c r="C1014" s="4">
        <v>1006</v>
      </c>
      <c r="D1014" s="4">
        <v>417</v>
      </c>
      <c r="E1014" s="10">
        <v>0</v>
      </c>
      <c r="F1014" s="15">
        <f t="shared" si="190"/>
        <v>0</v>
      </c>
      <c r="G1014" s="15">
        <f t="shared" si="191"/>
        <v>0</v>
      </c>
      <c r="H1014" s="15">
        <f t="shared" si="180"/>
        <v>9908.1</v>
      </c>
      <c r="I1014">
        <f t="shared" si="181"/>
        <v>0</v>
      </c>
      <c r="J1014">
        <f t="shared" si="182"/>
        <v>123.85125000000001</v>
      </c>
      <c r="K1014">
        <f t="shared" si="183"/>
        <v>0</v>
      </c>
      <c r="L1014" s="15">
        <f t="shared" si="184"/>
        <v>123.85125000000001</v>
      </c>
      <c r="M1014" s="17">
        <f t="shared" si="185"/>
        <v>0</v>
      </c>
      <c r="N1014" s="18">
        <f t="shared" si="186"/>
        <v>3.4405877250000005E-5</v>
      </c>
      <c r="O1014" s="15">
        <f>SUM($N$8:N1014)</f>
        <v>8.2439474562598383E-2</v>
      </c>
      <c r="P1014" s="15" t="str">
        <f t="shared" si="187"/>
        <v>0</v>
      </c>
      <c r="Q1014" s="18">
        <f t="shared" si="188"/>
        <v>0</v>
      </c>
      <c r="R1014" s="15">
        <f>SUM($Q$8:Q1015)</f>
        <v>3.7557376507262291E-2</v>
      </c>
      <c r="S1014" s="15">
        <f t="shared" si="189"/>
        <v>94.644588798300958</v>
      </c>
    </row>
    <row r="1015" spans="2:19" x14ac:dyDescent="0.25">
      <c r="B1015" s="4" t="s">
        <v>39</v>
      </c>
      <c r="C1015" s="4">
        <v>1007</v>
      </c>
      <c r="D1015" s="4">
        <v>418</v>
      </c>
      <c r="E1015" s="10">
        <v>0</v>
      </c>
      <c r="F1015" s="15">
        <f t="shared" si="190"/>
        <v>0</v>
      </c>
      <c r="G1015" s="15">
        <f t="shared" si="191"/>
        <v>0</v>
      </c>
      <c r="H1015" s="15">
        <f t="shared" si="180"/>
        <v>9908.1</v>
      </c>
      <c r="I1015">
        <f t="shared" si="181"/>
        <v>0</v>
      </c>
      <c r="J1015">
        <f t="shared" si="182"/>
        <v>123.85125000000001</v>
      </c>
      <c r="K1015">
        <f t="shared" si="183"/>
        <v>0</v>
      </c>
      <c r="L1015" s="15">
        <f t="shared" si="184"/>
        <v>123.85125000000001</v>
      </c>
      <c r="M1015" s="17">
        <f t="shared" si="185"/>
        <v>0</v>
      </c>
      <c r="N1015" s="18">
        <f t="shared" si="186"/>
        <v>3.4405877250000005E-5</v>
      </c>
      <c r="O1015" s="15">
        <f>SUM($N$8:N1015)</f>
        <v>8.2473880439848379E-2</v>
      </c>
      <c r="P1015" s="15" t="str">
        <f t="shared" si="187"/>
        <v>0</v>
      </c>
      <c r="Q1015" s="18">
        <f t="shared" si="188"/>
        <v>0</v>
      </c>
      <c r="R1015" s="15">
        <f>SUM($Q$8:Q1016)</f>
        <v>3.7557376507262291E-2</v>
      </c>
      <c r="S1015" s="15">
        <f t="shared" si="189"/>
        <v>94.644588798300958</v>
      </c>
    </row>
    <row r="1016" spans="2:19" x14ac:dyDescent="0.25">
      <c r="B1016" s="4" t="s">
        <v>39</v>
      </c>
      <c r="C1016" s="4">
        <v>1008</v>
      </c>
      <c r="D1016" s="4">
        <v>419</v>
      </c>
      <c r="E1016" s="10">
        <v>0</v>
      </c>
      <c r="F1016" s="15">
        <f t="shared" si="190"/>
        <v>0</v>
      </c>
      <c r="G1016" s="15">
        <f t="shared" si="191"/>
        <v>0</v>
      </c>
      <c r="H1016" s="15">
        <f t="shared" si="180"/>
        <v>9908.1</v>
      </c>
      <c r="I1016">
        <f t="shared" si="181"/>
        <v>0</v>
      </c>
      <c r="J1016">
        <f t="shared" si="182"/>
        <v>123.85125000000001</v>
      </c>
      <c r="K1016">
        <f t="shared" si="183"/>
        <v>0</v>
      </c>
      <c r="L1016" s="15">
        <f t="shared" si="184"/>
        <v>123.85125000000001</v>
      </c>
      <c r="M1016" s="17">
        <f t="shared" si="185"/>
        <v>0</v>
      </c>
      <c r="N1016" s="18">
        <f t="shared" si="186"/>
        <v>3.4405877250000005E-5</v>
      </c>
      <c r="O1016" s="15">
        <f>SUM($N$8:N1016)</f>
        <v>8.2508286317098375E-2</v>
      </c>
      <c r="P1016" s="15" t="str">
        <f t="shared" si="187"/>
        <v>0</v>
      </c>
      <c r="Q1016" s="18">
        <f t="shared" si="188"/>
        <v>0</v>
      </c>
      <c r="R1016" s="15">
        <f>SUM($Q$8:Q1017)</f>
        <v>3.7557376507262291E-2</v>
      </c>
      <c r="S1016" s="15">
        <f t="shared" si="189"/>
        <v>94.644588798300958</v>
      </c>
    </row>
    <row r="1017" spans="2:19" x14ac:dyDescent="0.25">
      <c r="B1017" s="4" t="s">
        <v>39</v>
      </c>
      <c r="C1017" s="4">
        <v>1009</v>
      </c>
      <c r="D1017" s="4">
        <v>420</v>
      </c>
      <c r="E1017" s="10">
        <v>0</v>
      </c>
      <c r="F1017" s="15">
        <f t="shared" si="190"/>
        <v>0</v>
      </c>
      <c r="G1017" s="15">
        <f t="shared" si="191"/>
        <v>0</v>
      </c>
      <c r="H1017" s="15">
        <f t="shared" si="180"/>
        <v>9908.1</v>
      </c>
      <c r="I1017">
        <f t="shared" si="181"/>
        <v>0</v>
      </c>
      <c r="J1017">
        <f t="shared" si="182"/>
        <v>123.85125000000001</v>
      </c>
      <c r="K1017">
        <f t="shared" si="183"/>
        <v>0</v>
      </c>
      <c r="L1017" s="15">
        <f t="shared" si="184"/>
        <v>123.85125000000001</v>
      </c>
      <c r="M1017" s="17">
        <f t="shared" si="185"/>
        <v>0</v>
      </c>
      <c r="N1017" s="18">
        <f t="shared" si="186"/>
        <v>3.4405877250000005E-5</v>
      </c>
      <c r="O1017" s="15">
        <f>SUM($N$8:N1017)</f>
        <v>8.2542692194348372E-2</v>
      </c>
      <c r="P1017" s="15" t="str">
        <f t="shared" si="187"/>
        <v>0</v>
      </c>
      <c r="Q1017" s="18">
        <f t="shared" si="188"/>
        <v>0</v>
      </c>
      <c r="R1017" s="15">
        <f>SUM($Q$8:Q1018)</f>
        <v>3.7557376507262291E-2</v>
      </c>
      <c r="S1017" s="15">
        <f t="shared" si="189"/>
        <v>94.644588798300958</v>
      </c>
    </row>
    <row r="1018" spans="2:19" x14ac:dyDescent="0.25">
      <c r="B1018" s="4" t="s">
        <v>39</v>
      </c>
      <c r="C1018" s="4">
        <v>1010</v>
      </c>
      <c r="D1018" s="4">
        <v>421</v>
      </c>
      <c r="E1018" s="10">
        <v>0</v>
      </c>
      <c r="F1018" s="15">
        <f t="shared" si="190"/>
        <v>0</v>
      </c>
      <c r="G1018" s="15">
        <f t="shared" si="191"/>
        <v>0</v>
      </c>
      <c r="H1018" s="15">
        <f t="shared" si="180"/>
        <v>9908.1</v>
      </c>
      <c r="I1018">
        <f t="shared" si="181"/>
        <v>0</v>
      </c>
      <c r="J1018">
        <f t="shared" si="182"/>
        <v>123.85125000000001</v>
      </c>
      <c r="K1018">
        <f t="shared" si="183"/>
        <v>0</v>
      </c>
      <c r="L1018" s="15">
        <f t="shared" si="184"/>
        <v>123.85125000000001</v>
      </c>
      <c r="M1018" s="17">
        <f t="shared" si="185"/>
        <v>0</v>
      </c>
      <c r="N1018" s="18">
        <f t="shared" si="186"/>
        <v>3.4405877250000005E-5</v>
      </c>
      <c r="O1018" s="15">
        <f>SUM($N$8:N1018)</f>
        <v>8.2577098071598368E-2</v>
      </c>
      <c r="P1018" s="15" t="str">
        <f t="shared" si="187"/>
        <v>0</v>
      </c>
      <c r="Q1018" s="18">
        <f t="shared" si="188"/>
        <v>0</v>
      </c>
      <c r="R1018" s="15">
        <f>SUM($Q$8:Q1019)</f>
        <v>3.7557376507262291E-2</v>
      </c>
      <c r="S1018" s="15">
        <f t="shared" si="189"/>
        <v>94.644588798300958</v>
      </c>
    </row>
    <row r="1019" spans="2:19" x14ac:dyDescent="0.25">
      <c r="B1019" s="4" t="s">
        <v>39</v>
      </c>
      <c r="C1019" s="4">
        <v>1011</v>
      </c>
      <c r="D1019" s="4">
        <v>422</v>
      </c>
      <c r="E1019" s="10">
        <v>0</v>
      </c>
      <c r="F1019" s="15">
        <f t="shared" si="190"/>
        <v>0</v>
      </c>
      <c r="G1019" s="15">
        <f t="shared" si="191"/>
        <v>0</v>
      </c>
      <c r="H1019" s="15">
        <f t="shared" si="180"/>
        <v>9908.1</v>
      </c>
      <c r="I1019">
        <f t="shared" si="181"/>
        <v>0</v>
      </c>
      <c r="J1019">
        <f t="shared" si="182"/>
        <v>123.85125000000001</v>
      </c>
      <c r="K1019">
        <f t="shared" si="183"/>
        <v>0</v>
      </c>
      <c r="L1019" s="15">
        <f t="shared" si="184"/>
        <v>123.85125000000001</v>
      </c>
      <c r="M1019" s="17">
        <f t="shared" si="185"/>
        <v>0</v>
      </c>
      <c r="N1019" s="18">
        <f t="shared" si="186"/>
        <v>3.4405877250000005E-5</v>
      </c>
      <c r="O1019" s="15">
        <f>SUM($N$8:N1019)</f>
        <v>8.2611503948848364E-2</v>
      </c>
      <c r="P1019" s="15" t="str">
        <f t="shared" si="187"/>
        <v>0</v>
      </c>
      <c r="Q1019" s="18">
        <f t="shared" si="188"/>
        <v>0</v>
      </c>
      <c r="R1019" s="15">
        <f>SUM($Q$8:Q1020)</f>
        <v>3.7557376507262291E-2</v>
      </c>
      <c r="S1019" s="15">
        <f t="shared" si="189"/>
        <v>94.644588798300958</v>
      </c>
    </row>
    <row r="1020" spans="2:19" x14ac:dyDescent="0.25">
      <c r="B1020" s="4" t="s">
        <v>39</v>
      </c>
      <c r="C1020" s="4">
        <v>1012</v>
      </c>
      <c r="D1020" s="4">
        <v>423</v>
      </c>
      <c r="E1020" s="10">
        <v>0</v>
      </c>
      <c r="F1020" s="15">
        <f t="shared" si="190"/>
        <v>0</v>
      </c>
      <c r="G1020" s="15">
        <f t="shared" si="191"/>
        <v>0</v>
      </c>
      <c r="H1020" s="15">
        <f t="shared" si="180"/>
        <v>9908.1</v>
      </c>
      <c r="I1020">
        <f t="shared" si="181"/>
        <v>0</v>
      </c>
      <c r="J1020">
        <f t="shared" si="182"/>
        <v>123.85125000000001</v>
      </c>
      <c r="K1020">
        <f t="shared" si="183"/>
        <v>0</v>
      </c>
      <c r="L1020" s="15">
        <f t="shared" si="184"/>
        <v>123.85125000000001</v>
      </c>
      <c r="M1020" s="17">
        <f t="shared" si="185"/>
        <v>0</v>
      </c>
      <c r="N1020" s="18">
        <f t="shared" si="186"/>
        <v>3.4405877250000005E-5</v>
      </c>
      <c r="O1020" s="15">
        <f>SUM($N$8:N1020)</f>
        <v>8.264590982609836E-2</v>
      </c>
      <c r="P1020" s="15" t="str">
        <f t="shared" si="187"/>
        <v>0</v>
      </c>
      <c r="Q1020" s="18">
        <f t="shared" si="188"/>
        <v>0</v>
      </c>
      <c r="R1020" s="15">
        <f>SUM($Q$8:Q1021)</f>
        <v>3.7557376507262291E-2</v>
      </c>
      <c r="S1020" s="15">
        <f t="shared" si="189"/>
        <v>94.644588798300958</v>
      </c>
    </row>
    <row r="1021" spans="2:19" x14ac:dyDescent="0.25">
      <c r="B1021" s="4" t="s">
        <v>39</v>
      </c>
      <c r="C1021" s="4">
        <v>1013</v>
      </c>
      <c r="D1021" s="4">
        <v>424</v>
      </c>
      <c r="E1021" s="10">
        <v>0</v>
      </c>
      <c r="F1021" s="15">
        <f t="shared" si="190"/>
        <v>0</v>
      </c>
      <c r="G1021" s="15">
        <f t="shared" si="191"/>
        <v>0</v>
      </c>
      <c r="H1021" s="15">
        <f t="shared" si="180"/>
        <v>9908.1</v>
      </c>
      <c r="I1021">
        <f t="shared" si="181"/>
        <v>0</v>
      </c>
      <c r="J1021">
        <f t="shared" si="182"/>
        <v>123.85125000000001</v>
      </c>
      <c r="K1021">
        <f t="shared" si="183"/>
        <v>0</v>
      </c>
      <c r="L1021" s="15">
        <f t="shared" si="184"/>
        <v>123.85125000000001</v>
      </c>
      <c r="M1021" s="17">
        <f t="shared" si="185"/>
        <v>0</v>
      </c>
      <c r="N1021" s="18">
        <f t="shared" si="186"/>
        <v>3.4405877250000005E-5</v>
      </c>
      <c r="O1021" s="15">
        <f>SUM($N$8:N1021)</f>
        <v>8.2680315703348356E-2</v>
      </c>
      <c r="P1021" s="15" t="str">
        <f t="shared" si="187"/>
        <v>0</v>
      </c>
      <c r="Q1021" s="18">
        <f t="shared" si="188"/>
        <v>0</v>
      </c>
      <c r="R1021" s="15">
        <f>SUM($Q$8:Q1022)</f>
        <v>3.7557376507262291E-2</v>
      </c>
      <c r="S1021" s="15">
        <f t="shared" si="189"/>
        <v>94.644588798300958</v>
      </c>
    </row>
    <row r="1022" spans="2:19" x14ac:dyDescent="0.25">
      <c r="B1022" s="4" t="s">
        <v>39</v>
      </c>
      <c r="C1022" s="4">
        <v>1014</v>
      </c>
      <c r="D1022" s="4">
        <v>425</v>
      </c>
      <c r="E1022" s="10">
        <v>0</v>
      </c>
      <c r="F1022" s="15">
        <f t="shared" si="190"/>
        <v>0</v>
      </c>
      <c r="G1022" s="15">
        <f t="shared" si="191"/>
        <v>0</v>
      </c>
      <c r="H1022" s="15">
        <f t="shared" si="180"/>
        <v>9908.1</v>
      </c>
      <c r="I1022">
        <f t="shared" si="181"/>
        <v>0</v>
      </c>
      <c r="J1022">
        <f t="shared" si="182"/>
        <v>123.85125000000001</v>
      </c>
      <c r="K1022">
        <f t="shared" si="183"/>
        <v>0</v>
      </c>
      <c r="L1022" s="15">
        <f t="shared" si="184"/>
        <v>123.85125000000001</v>
      </c>
      <c r="M1022" s="17">
        <f t="shared" si="185"/>
        <v>0</v>
      </c>
      <c r="N1022" s="18">
        <f t="shared" si="186"/>
        <v>3.4405877250000005E-5</v>
      </c>
      <c r="O1022" s="15">
        <f>SUM($N$8:N1022)</f>
        <v>8.2714721580598352E-2</v>
      </c>
      <c r="P1022" s="15" t="str">
        <f t="shared" si="187"/>
        <v>0</v>
      </c>
      <c r="Q1022" s="18">
        <f t="shared" si="188"/>
        <v>0</v>
      </c>
      <c r="R1022" s="15">
        <f>SUM($Q$8:Q1023)</f>
        <v>3.7557376507262291E-2</v>
      </c>
      <c r="S1022" s="15">
        <f t="shared" si="189"/>
        <v>94.644588798300958</v>
      </c>
    </row>
    <row r="1023" spans="2:19" x14ac:dyDescent="0.25">
      <c r="B1023" s="4" t="s">
        <v>39</v>
      </c>
      <c r="C1023" s="4">
        <v>1015</v>
      </c>
      <c r="D1023" s="4">
        <v>426</v>
      </c>
      <c r="E1023" s="10">
        <v>0</v>
      </c>
      <c r="F1023" s="15">
        <f t="shared" si="190"/>
        <v>0</v>
      </c>
      <c r="G1023" s="15">
        <f t="shared" si="191"/>
        <v>0</v>
      </c>
      <c r="H1023" s="15">
        <f t="shared" si="180"/>
        <v>9908.1</v>
      </c>
      <c r="I1023">
        <f t="shared" si="181"/>
        <v>0</v>
      </c>
      <c r="J1023">
        <f t="shared" si="182"/>
        <v>123.85125000000001</v>
      </c>
      <c r="K1023">
        <f t="shared" si="183"/>
        <v>0</v>
      </c>
      <c r="L1023" s="15">
        <f t="shared" si="184"/>
        <v>123.85125000000001</v>
      </c>
      <c r="M1023" s="17">
        <f t="shared" si="185"/>
        <v>0</v>
      </c>
      <c r="N1023" s="18">
        <f t="shared" si="186"/>
        <v>3.4405877250000005E-5</v>
      </c>
      <c r="O1023" s="15">
        <f>SUM($N$8:N1023)</f>
        <v>8.2749127457848348E-2</v>
      </c>
      <c r="P1023" s="15" t="str">
        <f t="shared" si="187"/>
        <v>0</v>
      </c>
      <c r="Q1023" s="18">
        <f t="shared" si="188"/>
        <v>0</v>
      </c>
      <c r="R1023" s="15">
        <f>SUM($Q$8:Q1024)</f>
        <v>3.7557376507262291E-2</v>
      </c>
      <c r="S1023" s="15">
        <f t="shared" si="189"/>
        <v>94.644588798300958</v>
      </c>
    </row>
    <row r="1024" spans="2:19" x14ac:dyDescent="0.25">
      <c r="B1024" s="4" t="s">
        <v>39</v>
      </c>
      <c r="C1024" s="4">
        <v>1016</v>
      </c>
      <c r="D1024" s="4">
        <v>427</v>
      </c>
      <c r="E1024" s="10">
        <v>0</v>
      </c>
      <c r="F1024" s="15">
        <f t="shared" si="190"/>
        <v>0</v>
      </c>
      <c r="G1024" s="15">
        <f t="shared" si="191"/>
        <v>0</v>
      </c>
      <c r="H1024" s="15">
        <f t="shared" si="180"/>
        <v>9908.1</v>
      </c>
      <c r="I1024">
        <f t="shared" si="181"/>
        <v>0</v>
      </c>
      <c r="J1024">
        <f t="shared" si="182"/>
        <v>123.85125000000001</v>
      </c>
      <c r="K1024">
        <f t="shared" si="183"/>
        <v>0</v>
      </c>
      <c r="L1024" s="15">
        <f t="shared" si="184"/>
        <v>123.85125000000001</v>
      </c>
      <c r="M1024" s="17">
        <f t="shared" si="185"/>
        <v>0</v>
      </c>
      <c r="N1024" s="18">
        <f t="shared" si="186"/>
        <v>3.4405877250000005E-5</v>
      </c>
      <c r="O1024" s="15">
        <f>SUM($N$8:N1024)</f>
        <v>8.2783533335098344E-2</v>
      </c>
      <c r="P1024" s="15" t="str">
        <f t="shared" si="187"/>
        <v>0</v>
      </c>
      <c r="Q1024" s="18">
        <f t="shared" si="188"/>
        <v>0</v>
      </c>
      <c r="R1024" s="15">
        <f>SUM($Q$8:Q1025)</f>
        <v>3.7557376507262291E-2</v>
      </c>
      <c r="S1024" s="15">
        <f t="shared" si="189"/>
        <v>94.644588798300958</v>
      </c>
    </row>
    <row r="1025" spans="2:19" x14ac:dyDescent="0.25">
      <c r="B1025" s="4" t="s">
        <v>39</v>
      </c>
      <c r="C1025" s="4">
        <v>1017</v>
      </c>
      <c r="D1025" s="4">
        <v>428</v>
      </c>
      <c r="E1025" s="10">
        <v>0</v>
      </c>
      <c r="F1025" s="15">
        <f t="shared" si="190"/>
        <v>0</v>
      </c>
      <c r="G1025" s="15">
        <f t="shared" si="191"/>
        <v>0</v>
      </c>
      <c r="H1025" s="15">
        <f t="shared" si="180"/>
        <v>9908.1</v>
      </c>
      <c r="I1025">
        <f t="shared" si="181"/>
        <v>0</v>
      </c>
      <c r="J1025">
        <f t="shared" si="182"/>
        <v>123.85125000000001</v>
      </c>
      <c r="K1025">
        <f t="shared" si="183"/>
        <v>0</v>
      </c>
      <c r="L1025" s="15">
        <f t="shared" si="184"/>
        <v>123.85125000000001</v>
      </c>
      <c r="M1025" s="17">
        <f t="shared" si="185"/>
        <v>0</v>
      </c>
      <c r="N1025" s="18">
        <f t="shared" si="186"/>
        <v>3.4405877250000005E-5</v>
      </c>
      <c r="O1025" s="15">
        <f>SUM($N$8:N1025)</f>
        <v>8.281793921234834E-2</v>
      </c>
      <c r="P1025" s="15" t="str">
        <f t="shared" si="187"/>
        <v>0</v>
      </c>
      <c r="Q1025" s="18">
        <f t="shared" si="188"/>
        <v>0</v>
      </c>
      <c r="R1025" s="15">
        <f>SUM($Q$8:Q1026)</f>
        <v>3.7557376507262291E-2</v>
      </c>
      <c r="S1025" s="15">
        <f t="shared" si="189"/>
        <v>94.644588798300958</v>
      </c>
    </row>
    <row r="1026" spans="2:19" x14ac:dyDescent="0.25">
      <c r="B1026" s="4" t="s">
        <v>39</v>
      </c>
      <c r="C1026" s="4">
        <v>1018</v>
      </c>
      <c r="D1026" s="4">
        <v>429</v>
      </c>
      <c r="E1026" s="10">
        <v>0</v>
      </c>
      <c r="F1026" s="15">
        <f t="shared" si="190"/>
        <v>0</v>
      </c>
      <c r="G1026" s="15">
        <f t="shared" si="191"/>
        <v>0</v>
      </c>
      <c r="H1026" s="15">
        <f t="shared" si="180"/>
        <v>9908.1</v>
      </c>
      <c r="I1026">
        <f t="shared" si="181"/>
        <v>0</v>
      </c>
      <c r="J1026">
        <f t="shared" si="182"/>
        <v>123.85125000000001</v>
      </c>
      <c r="K1026">
        <f t="shared" si="183"/>
        <v>0</v>
      </c>
      <c r="L1026" s="15">
        <f t="shared" si="184"/>
        <v>123.85125000000001</v>
      </c>
      <c r="M1026" s="17">
        <f t="shared" si="185"/>
        <v>0</v>
      </c>
      <c r="N1026" s="18">
        <f t="shared" si="186"/>
        <v>3.4405877250000005E-5</v>
      </c>
      <c r="O1026" s="15">
        <f>SUM($N$8:N1026)</f>
        <v>8.2852345089598337E-2</v>
      </c>
      <c r="P1026" s="15" t="str">
        <f t="shared" si="187"/>
        <v>0</v>
      </c>
      <c r="Q1026" s="18">
        <f t="shared" si="188"/>
        <v>0</v>
      </c>
      <c r="R1026" s="15">
        <f>SUM($Q$8:Q1027)</f>
        <v>3.7557376507262291E-2</v>
      </c>
      <c r="S1026" s="15">
        <f t="shared" si="189"/>
        <v>94.644588798300958</v>
      </c>
    </row>
    <row r="1027" spans="2:19" x14ac:dyDescent="0.25">
      <c r="B1027" s="4" t="s">
        <v>39</v>
      </c>
      <c r="C1027" s="4">
        <v>1019</v>
      </c>
      <c r="D1027" s="4">
        <v>430</v>
      </c>
      <c r="E1027" s="10">
        <v>0</v>
      </c>
      <c r="F1027" s="15">
        <f t="shared" si="190"/>
        <v>0</v>
      </c>
      <c r="G1027" s="15">
        <f t="shared" si="191"/>
        <v>0</v>
      </c>
      <c r="H1027" s="15">
        <f t="shared" si="180"/>
        <v>9908.1</v>
      </c>
      <c r="I1027">
        <f t="shared" si="181"/>
        <v>0</v>
      </c>
      <c r="J1027">
        <f t="shared" si="182"/>
        <v>123.85125000000001</v>
      </c>
      <c r="K1027">
        <f t="shared" si="183"/>
        <v>0</v>
      </c>
      <c r="L1027" s="15">
        <f t="shared" si="184"/>
        <v>123.85125000000001</v>
      </c>
      <c r="M1027" s="17">
        <f t="shared" si="185"/>
        <v>0</v>
      </c>
      <c r="N1027" s="18">
        <f t="shared" si="186"/>
        <v>3.4405877250000005E-5</v>
      </c>
      <c r="O1027" s="15">
        <f>SUM($N$8:N1027)</f>
        <v>8.2886750966848333E-2</v>
      </c>
      <c r="P1027" s="15" t="str">
        <f t="shared" si="187"/>
        <v>0</v>
      </c>
      <c r="Q1027" s="18">
        <f t="shared" si="188"/>
        <v>0</v>
      </c>
      <c r="R1027" s="15">
        <f>SUM($Q$8:Q1028)</f>
        <v>3.7557376507262291E-2</v>
      </c>
      <c r="S1027" s="15">
        <f t="shared" si="189"/>
        <v>94.644588798300958</v>
      </c>
    </row>
    <row r="1028" spans="2:19" x14ac:dyDescent="0.25">
      <c r="B1028" s="4" t="s">
        <v>39</v>
      </c>
      <c r="C1028" s="4">
        <v>1020</v>
      </c>
      <c r="D1028" s="4">
        <v>431</v>
      </c>
      <c r="E1028" s="10">
        <v>0</v>
      </c>
      <c r="F1028" s="15">
        <f t="shared" si="190"/>
        <v>0</v>
      </c>
      <c r="G1028" s="15">
        <f t="shared" si="191"/>
        <v>0</v>
      </c>
      <c r="H1028" s="15">
        <f t="shared" si="180"/>
        <v>9908.1</v>
      </c>
      <c r="I1028">
        <f t="shared" si="181"/>
        <v>0</v>
      </c>
      <c r="J1028">
        <f t="shared" si="182"/>
        <v>123.85125000000001</v>
      </c>
      <c r="K1028">
        <f t="shared" si="183"/>
        <v>0</v>
      </c>
      <c r="L1028" s="15">
        <f t="shared" si="184"/>
        <v>123.85125000000001</v>
      </c>
      <c r="M1028" s="17">
        <f t="shared" si="185"/>
        <v>0</v>
      </c>
      <c r="N1028" s="18">
        <f t="shared" si="186"/>
        <v>3.4405877250000005E-5</v>
      </c>
      <c r="O1028" s="15">
        <f>SUM($N$8:N1028)</f>
        <v>8.2921156844098329E-2</v>
      </c>
      <c r="P1028" s="15" t="str">
        <f t="shared" si="187"/>
        <v>0</v>
      </c>
      <c r="Q1028" s="18">
        <f t="shared" si="188"/>
        <v>0</v>
      </c>
      <c r="R1028" s="15">
        <f>SUM($Q$8:Q1029)</f>
        <v>3.7557376507262291E-2</v>
      </c>
      <c r="S1028" s="15">
        <f t="shared" si="189"/>
        <v>94.644588798300958</v>
      </c>
    </row>
    <row r="1029" spans="2:19" x14ac:dyDescent="0.25">
      <c r="B1029" s="4" t="s">
        <v>39</v>
      </c>
      <c r="C1029" s="4">
        <v>1021</v>
      </c>
      <c r="D1029" s="4">
        <v>432</v>
      </c>
      <c r="E1029" s="10">
        <v>0</v>
      </c>
      <c r="F1029" s="15">
        <f t="shared" si="190"/>
        <v>0</v>
      </c>
      <c r="G1029" s="15">
        <f t="shared" si="191"/>
        <v>0</v>
      </c>
      <c r="H1029" s="15">
        <f t="shared" si="180"/>
        <v>9908.1</v>
      </c>
      <c r="I1029">
        <f t="shared" si="181"/>
        <v>0</v>
      </c>
      <c r="J1029">
        <f t="shared" si="182"/>
        <v>123.85125000000001</v>
      </c>
      <c r="K1029">
        <f t="shared" si="183"/>
        <v>0</v>
      </c>
      <c r="L1029" s="15">
        <f t="shared" si="184"/>
        <v>123.85125000000001</v>
      </c>
      <c r="M1029" s="17">
        <f t="shared" si="185"/>
        <v>0</v>
      </c>
      <c r="N1029" s="18">
        <f t="shared" si="186"/>
        <v>3.4405877250000005E-5</v>
      </c>
      <c r="O1029" s="15">
        <f>SUM($N$8:N1029)</f>
        <v>8.2955562721348325E-2</v>
      </c>
      <c r="P1029" s="15" t="str">
        <f t="shared" si="187"/>
        <v>0</v>
      </c>
      <c r="Q1029" s="18">
        <f t="shared" si="188"/>
        <v>0</v>
      </c>
      <c r="R1029" s="15">
        <f>SUM($Q$8:Q1030)</f>
        <v>3.7557376507262291E-2</v>
      </c>
      <c r="S1029" s="15">
        <f t="shared" si="189"/>
        <v>94.644588798300958</v>
      </c>
    </row>
    <row r="1030" spans="2:19" x14ac:dyDescent="0.25">
      <c r="B1030" s="4" t="s">
        <v>39</v>
      </c>
      <c r="C1030" s="4">
        <v>1022</v>
      </c>
      <c r="D1030" s="4">
        <v>433</v>
      </c>
      <c r="E1030" s="10">
        <v>0</v>
      </c>
      <c r="F1030" s="15">
        <f t="shared" si="190"/>
        <v>0</v>
      </c>
      <c r="G1030" s="15">
        <f t="shared" si="191"/>
        <v>0</v>
      </c>
      <c r="H1030" s="15">
        <f t="shared" si="180"/>
        <v>9908.1</v>
      </c>
      <c r="I1030">
        <f t="shared" si="181"/>
        <v>0</v>
      </c>
      <c r="J1030">
        <f t="shared" si="182"/>
        <v>123.85125000000001</v>
      </c>
      <c r="K1030">
        <f t="shared" si="183"/>
        <v>0</v>
      </c>
      <c r="L1030" s="15">
        <f t="shared" si="184"/>
        <v>123.85125000000001</v>
      </c>
      <c r="M1030" s="17">
        <f t="shared" si="185"/>
        <v>0</v>
      </c>
      <c r="N1030" s="18">
        <f t="shared" si="186"/>
        <v>3.4405877250000005E-5</v>
      </c>
      <c r="O1030" s="15">
        <f>SUM($N$8:N1030)</f>
        <v>8.2989968598598321E-2</v>
      </c>
      <c r="P1030" s="15" t="str">
        <f t="shared" si="187"/>
        <v>0</v>
      </c>
      <c r="Q1030" s="18">
        <f t="shared" si="188"/>
        <v>0</v>
      </c>
      <c r="R1030" s="15">
        <f>SUM($Q$8:Q1031)</f>
        <v>3.7557376507262291E-2</v>
      </c>
      <c r="S1030" s="15">
        <f t="shared" si="189"/>
        <v>94.644588798300958</v>
      </c>
    </row>
    <row r="1031" spans="2:19" x14ac:dyDescent="0.25">
      <c r="B1031" s="6" t="s">
        <v>40</v>
      </c>
      <c r="C1031" s="6">
        <v>1023</v>
      </c>
      <c r="D1031" s="6">
        <v>1</v>
      </c>
      <c r="E1031" s="11">
        <v>0</v>
      </c>
      <c r="F1031" s="15">
        <f t="shared" si="190"/>
        <v>0</v>
      </c>
      <c r="G1031" s="15">
        <f t="shared" si="191"/>
        <v>0</v>
      </c>
      <c r="H1031" s="15">
        <f t="shared" si="180"/>
        <v>9908.1</v>
      </c>
      <c r="I1031">
        <f t="shared" si="181"/>
        <v>0</v>
      </c>
      <c r="J1031">
        <f t="shared" si="182"/>
        <v>123.85125000000001</v>
      </c>
      <c r="K1031">
        <f t="shared" si="183"/>
        <v>0</v>
      </c>
      <c r="L1031" s="15">
        <f t="shared" si="184"/>
        <v>123.85125000000001</v>
      </c>
      <c r="M1031" s="17">
        <f t="shared" si="185"/>
        <v>0</v>
      </c>
      <c r="N1031" s="18">
        <f t="shared" si="186"/>
        <v>3.4405877250000005E-5</v>
      </c>
      <c r="O1031" s="15">
        <f>SUM($N$8:N1031)</f>
        <v>8.3024374475848317E-2</v>
      </c>
      <c r="P1031" s="15" t="str">
        <f t="shared" si="187"/>
        <v>0</v>
      </c>
      <c r="Q1031" s="18">
        <f t="shared" si="188"/>
        <v>0</v>
      </c>
      <c r="R1031" s="15">
        <f>SUM($Q$8:Q1032)</f>
        <v>3.7557376507262291E-2</v>
      </c>
    </row>
    <row r="1032" spans="2:19" x14ac:dyDescent="0.25">
      <c r="B1032" s="6" t="s">
        <v>40</v>
      </c>
      <c r="C1032" s="6">
        <v>1024</v>
      </c>
      <c r="D1032" s="6">
        <v>2</v>
      </c>
      <c r="E1032" s="11">
        <v>0</v>
      </c>
      <c r="F1032" s="15">
        <f t="shared" si="190"/>
        <v>0</v>
      </c>
      <c r="G1032" s="15">
        <f t="shared" si="191"/>
        <v>0</v>
      </c>
      <c r="H1032" s="15">
        <f t="shared" si="180"/>
        <v>9908.1</v>
      </c>
      <c r="I1032">
        <f t="shared" si="181"/>
        <v>0</v>
      </c>
      <c r="J1032">
        <f t="shared" si="182"/>
        <v>123.85125000000001</v>
      </c>
      <c r="K1032">
        <f t="shared" si="183"/>
        <v>0</v>
      </c>
      <c r="L1032" s="15">
        <f t="shared" si="184"/>
        <v>123.85125000000001</v>
      </c>
      <c r="M1032" s="17">
        <f t="shared" si="185"/>
        <v>0</v>
      </c>
      <c r="N1032" s="18">
        <f t="shared" si="186"/>
        <v>3.4405877250000005E-5</v>
      </c>
      <c r="O1032" s="15">
        <f>SUM($N$8:N1032)</f>
        <v>8.3058780353098313E-2</v>
      </c>
      <c r="P1032" s="15" t="str">
        <f t="shared" si="187"/>
        <v>0</v>
      </c>
      <c r="Q1032" s="18">
        <f t="shared" si="188"/>
        <v>0</v>
      </c>
      <c r="R1032" s="15">
        <f>SUM($Q$8:Q1033)</f>
        <v>3.7557376507262291E-2</v>
      </c>
    </row>
    <row r="1033" spans="2:19" x14ac:dyDescent="0.25">
      <c r="B1033" s="6" t="s">
        <v>40</v>
      </c>
      <c r="C1033" s="6">
        <v>1025</v>
      </c>
      <c r="D1033" s="6">
        <v>3</v>
      </c>
      <c r="E1033" s="11">
        <v>0</v>
      </c>
      <c r="F1033" s="15">
        <f t="shared" si="190"/>
        <v>0</v>
      </c>
      <c r="G1033" s="15">
        <f t="shared" si="191"/>
        <v>0</v>
      </c>
      <c r="H1033" s="15">
        <f t="shared" ref="H1033:H1096" si="192">1010*9.81</f>
        <v>9908.1</v>
      </c>
      <c r="I1033">
        <f t="shared" ref="I1033:I1096" si="193">(1010*F1033)</f>
        <v>0</v>
      </c>
      <c r="J1033">
        <f t="shared" ref="J1033:J1096" si="194">0.0125*H1033</f>
        <v>123.85125000000001</v>
      </c>
      <c r="K1033">
        <f t="shared" ref="K1033:K1096" si="195">0.5*1.202*2.01*0.32*(E1033/3.6)^2</f>
        <v>0</v>
      </c>
      <c r="L1033" s="15">
        <f t="shared" ref="L1033:L1096" si="196">K1033+J1033+I1033</f>
        <v>123.85125000000001</v>
      </c>
      <c r="M1033" s="17">
        <f t="shared" ref="M1033:M1096" si="197">L1033*E1033</f>
        <v>0</v>
      </c>
      <c r="N1033" s="18">
        <f t="shared" ref="N1033:N1096" si="198">IF(L1033&lt;0,"0",L1033)*0.0000002778</f>
        <v>3.4405877250000005E-5</v>
      </c>
      <c r="O1033" s="15">
        <f>SUM($N$8:N1033)</f>
        <v>8.3093186230348309E-2</v>
      </c>
      <c r="P1033" s="15" t="str">
        <f t="shared" ref="P1033:P1096" si="199">IF(L1033&gt;0,"0",L1033)</f>
        <v>0</v>
      </c>
      <c r="Q1033" s="18">
        <f t="shared" ref="Q1033:Q1096" si="200">(P1033-(2*P1033))*0.0000002778</f>
        <v>0</v>
      </c>
      <c r="R1033" s="15">
        <f>SUM($Q$8:Q1034)</f>
        <v>3.7557376507262291E-2</v>
      </c>
    </row>
    <row r="1034" spans="2:19" x14ac:dyDescent="0.25">
      <c r="B1034" s="6" t="s">
        <v>40</v>
      </c>
      <c r="C1034" s="6">
        <v>1026</v>
      </c>
      <c r="D1034" s="6">
        <v>4</v>
      </c>
      <c r="E1034" s="11">
        <v>0</v>
      </c>
      <c r="F1034" s="15">
        <f t="shared" ref="F1034:F1097" si="201">($E1035-$E1033)/2/3.6</f>
        <v>0.11111111111111112</v>
      </c>
      <c r="G1034" s="15">
        <f t="shared" ref="G1034:G1097" si="202">($E1035-$E1033)/2</f>
        <v>0.4</v>
      </c>
      <c r="H1034" s="15">
        <f t="shared" si="192"/>
        <v>9908.1</v>
      </c>
      <c r="I1034">
        <f t="shared" si="193"/>
        <v>112.22222222222223</v>
      </c>
      <c r="J1034">
        <f t="shared" si="194"/>
        <v>123.85125000000001</v>
      </c>
      <c r="K1034">
        <f t="shared" si="195"/>
        <v>0</v>
      </c>
      <c r="L1034" s="15">
        <f t="shared" si="196"/>
        <v>236.07347222222222</v>
      </c>
      <c r="M1034" s="17">
        <f t="shared" si="197"/>
        <v>0</v>
      </c>
      <c r="N1034" s="18">
        <f t="shared" si="198"/>
        <v>6.5581210583333331E-5</v>
      </c>
      <c r="O1034" s="15">
        <f>SUM($N$8:N1034)</f>
        <v>8.3158767440931647E-2</v>
      </c>
      <c r="P1034" s="15" t="str">
        <f t="shared" si="199"/>
        <v>0</v>
      </c>
      <c r="Q1034" s="18">
        <f t="shared" si="200"/>
        <v>0</v>
      </c>
      <c r="R1034" s="15">
        <f>SUM($Q$8:Q1035)</f>
        <v>3.7557376507262291E-2</v>
      </c>
    </row>
    <row r="1035" spans="2:19" x14ac:dyDescent="0.25">
      <c r="B1035" s="6" t="s">
        <v>40</v>
      </c>
      <c r="C1035" s="6">
        <v>1027</v>
      </c>
      <c r="D1035" s="6">
        <v>5</v>
      </c>
      <c r="E1035" s="11">
        <v>0.8</v>
      </c>
      <c r="F1035" s="15">
        <f t="shared" si="201"/>
        <v>0.5</v>
      </c>
      <c r="G1035" s="15">
        <f t="shared" si="202"/>
        <v>1.8</v>
      </c>
      <c r="H1035" s="15">
        <f t="shared" si="192"/>
        <v>9908.1</v>
      </c>
      <c r="I1035">
        <f t="shared" si="193"/>
        <v>505</v>
      </c>
      <c r="J1035">
        <f t="shared" si="194"/>
        <v>123.85125000000001</v>
      </c>
      <c r="K1035">
        <f t="shared" si="195"/>
        <v>1.9089540740740738E-2</v>
      </c>
      <c r="L1035" s="15">
        <f t="shared" si="196"/>
        <v>628.8703395407407</v>
      </c>
      <c r="M1035" s="17">
        <f t="shared" si="197"/>
        <v>503.09627163259256</v>
      </c>
      <c r="N1035" s="18">
        <f t="shared" si="198"/>
        <v>1.7470018032441777E-4</v>
      </c>
      <c r="O1035" s="15">
        <f>SUM($N$8:N1035)</f>
        <v>8.3333467621256069E-2</v>
      </c>
      <c r="P1035" s="15" t="str">
        <f t="shared" si="199"/>
        <v>0</v>
      </c>
      <c r="Q1035" s="18">
        <f t="shared" si="200"/>
        <v>0</v>
      </c>
      <c r="R1035" s="15">
        <f>SUM($Q$8:Q1036)</f>
        <v>3.7557376507262291E-2</v>
      </c>
    </row>
    <row r="1036" spans="2:19" x14ac:dyDescent="0.25">
      <c r="B1036" s="6" t="s">
        <v>40</v>
      </c>
      <c r="C1036" s="6">
        <v>1028</v>
      </c>
      <c r="D1036" s="6">
        <v>6</v>
      </c>
      <c r="E1036" s="11">
        <v>3.6</v>
      </c>
      <c r="F1036" s="15">
        <f t="shared" si="201"/>
        <v>1.0833333333333333</v>
      </c>
      <c r="G1036" s="15">
        <f t="shared" si="202"/>
        <v>3.9</v>
      </c>
      <c r="H1036" s="15">
        <f t="shared" si="192"/>
        <v>9908.1</v>
      </c>
      <c r="I1036">
        <f t="shared" si="193"/>
        <v>1094.1666666666665</v>
      </c>
      <c r="J1036">
        <f t="shared" si="194"/>
        <v>123.85125000000001</v>
      </c>
      <c r="K1036">
        <f t="shared" si="195"/>
        <v>0.38656319999999994</v>
      </c>
      <c r="L1036" s="15">
        <f t="shared" si="196"/>
        <v>1218.4044798666664</v>
      </c>
      <c r="M1036" s="17">
        <f t="shared" si="197"/>
        <v>4386.2561275199996</v>
      </c>
      <c r="N1036" s="18">
        <f t="shared" si="198"/>
        <v>3.3847276450695994E-4</v>
      </c>
      <c r="O1036" s="15">
        <f>SUM($N$8:N1036)</f>
        <v>8.3671940385763033E-2</v>
      </c>
      <c r="P1036" s="15" t="str">
        <f t="shared" si="199"/>
        <v>0</v>
      </c>
      <c r="Q1036" s="18">
        <f t="shared" si="200"/>
        <v>0</v>
      </c>
      <c r="R1036" s="15">
        <f>SUM($Q$8:Q1037)</f>
        <v>3.7557376507262291E-2</v>
      </c>
    </row>
    <row r="1037" spans="2:19" x14ac:dyDescent="0.25">
      <c r="B1037" s="6" t="s">
        <v>40</v>
      </c>
      <c r="C1037" s="6">
        <v>1029</v>
      </c>
      <c r="D1037" s="6">
        <v>7</v>
      </c>
      <c r="E1037" s="11">
        <v>8.6</v>
      </c>
      <c r="F1037" s="15">
        <f t="shared" si="201"/>
        <v>1.5277777777777777</v>
      </c>
      <c r="G1037" s="15">
        <f t="shared" si="202"/>
        <v>5.5</v>
      </c>
      <c r="H1037" s="15">
        <f t="shared" si="192"/>
        <v>9908.1</v>
      </c>
      <c r="I1037">
        <f t="shared" si="193"/>
        <v>1543.0555555555554</v>
      </c>
      <c r="J1037">
        <f t="shared" si="194"/>
        <v>123.85125000000001</v>
      </c>
      <c r="K1037">
        <f t="shared" si="195"/>
        <v>2.2060350518518512</v>
      </c>
      <c r="L1037" s="15">
        <f t="shared" si="196"/>
        <v>1669.1128406074072</v>
      </c>
      <c r="M1037" s="17">
        <f t="shared" si="197"/>
        <v>14354.370429223702</v>
      </c>
      <c r="N1037" s="18">
        <f t="shared" si="198"/>
        <v>4.6367954712073776E-4</v>
      </c>
      <c r="O1037" s="15">
        <f>SUM($N$8:N1037)</f>
        <v>8.4135619932883765E-2</v>
      </c>
      <c r="P1037" s="15" t="str">
        <f t="shared" si="199"/>
        <v>0</v>
      </c>
      <c r="Q1037" s="18">
        <f t="shared" si="200"/>
        <v>0</v>
      </c>
      <c r="R1037" s="15">
        <f>SUM($Q$8:Q1038)</f>
        <v>3.7557376507262291E-2</v>
      </c>
    </row>
    <row r="1038" spans="2:19" x14ac:dyDescent="0.25">
      <c r="B1038" s="6" t="s">
        <v>40</v>
      </c>
      <c r="C1038" s="6">
        <v>1030</v>
      </c>
      <c r="D1038" s="6">
        <v>8</v>
      </c>
      <c r="E1038" s="11">
        <v>14.6</v>
      </c>
      <c r="F1038" s="15">
        <f t="shared" si="201"/>
        <v>1.5833333333333333</v>
      </c>
      <c r="G1038" s="15">
        <f t="shared" si="202"/>
        <v>5.7</v>
      </c>
      <c r="H1038" s="15">
        <f t="shared" si="192"/>
        <v>9908.1</v>
      </c>
      <c r="I1038">
        <f t="shared" si="193"/>
        <v>1599.1666666666665</v>
      </c>
      <c r="J1038">
        <f t="shared" si="194"/>
        <v>123.85125000000001</v>
      </c>
      <c r="K1038">
        <f t="shared" si="195"/>
        <v>6.3580101629629606</v>
      </c>
      <c r="L1038" s="15">
        <f t="shared" si="196"/>
        <v>1729.3759268296294</v>
      </c>
      <c r="M1038" s="17">
        <f t="shared" si="197"/>
        <v>25248.88853171259</v>
      </c>
      <c r="N1038" s="18">
        <f t="shared" si="198"/>
        <v>4.8042063247327109E-4</v>
      </c>
      <c r="O1038" s="15">
        <f>SUM($N$8:N1038)</f>
        <v>8.4616040565357042E-2</v>
      </c>
      <c r="P1038" s="15" t="str">
        <f t="shared" si="199"/>
        <v>0</v>
      </c>
      <c r="Q1038" s="18">
        <f t="shared" si="200"/>
        <v>0</v>
      </c>
      <c r="R1038" s="15">
        <f>SUM($Q$8:Q1039)</f>
        <v>3.7557376507262291E-2</v>
      </c>
    </row>
    <row r="1039" spans="2:19" x14ac:dyDescent="0.25">
      <c r="B1039" s="6" t="s">
        <v>40</v>
      </c>
      <c r="C1039" s="6">
        <v>1031</v>
      </c>
      <c r="D1039" s="6">
        <v>9</v>
      </c>
      <c r="E1039" s="11">
        <v>20</v>
      </c>
      <c r="F1039" s="15">
        <f t="shared" si="201"/>
        <v>1.3611111111111109</v>
      </c>
      <c r="G1039" s="15">
        <f t="shared" si="202"/>
        <v>4.8999999999999995</v>
      </c>
      <c r="H1039" s="15">
        <f t="shared" si="192"/>
        <v>9908.1</v>
      </c>
      <c r="I1039">
        <f t="shared" si="193"/>
        <v>1374.7222222222219</v>
      </c>
      <c r="J1039">
        <f t="shared" si="194"/>
        <v>123.85125000000001</v>
      </c>
      <c r="K1039">
        <f t="shared" si="195"/>
        <v>11.93096296296296</v>
      </c>
      <c r="L1039" s="15">
        <f t="shared" si="196"/>
        <v>1510.504435185185</v>
      </c>
      <c r="M1039" s="17">
        <f t="shared" si="197"/>
        <v>30210.088703703699</v>
      </c>
      <c r="N1039" s="18">
        <f t="shared" si="198"/>
        <v>4.196181320944444E-4</v>
      </c>
      <c r="O1039" s="15">
        <f>SUM($N$8:N1039)</f>
        <v>8.5035658697451486E-2</v>
      </c>
      <c r="P1039" s="15" t="str">
        <f t="shared" si="199"/>
        <v>0</v>
      </c>
      <c r="Q1039" s="18">
        <f t="shared" si="200"/>
        <v>0</v>
      </c>
      <c r="R1039" s="15">
        <f>SUM($Q$8:Q1040)</f>
        <v>3.7557376507262291E-2</v>
      </c>
    </row>
    <row r="1040" spans="2:19" x14ac:dyDescent="0.25">
      <c r="B1040" s="6" t="s">
        <v>40</v>
      </c>
      <c r="C1040" s="6">
        <v>1032</v>
      </c>
      <c r="D1040" s="6">
        <v>10</v>
      </c>
      <c r="E1040" s="11">
        <v>24.4</v>
      </c>
      <c r="F1040" s="15">
        <f t="shared" si="201"/>
        <v>1.1388888888888888</v>
      </c>
      <c r="G1040" s="15">
        <f t="shared" si="202"/>
        <v>4.0999999999999996</v>
      </c>
      <c r="H1040" s="15">
        <f t="shared" si="192"/>
        <v>9908.1</v>
      </c>
      <c r="I1040">
        <f t="shared" si="193"/>
        <v>1150.2777777777778</v>
      </c>
      <c r="J1040">
        <f t="shared" si="194"/>
        <v>123.85125000000001</v>
      </c>
      <c r="K1040">
        <f t="shared" si="195"/>
        <v>17.758045274074068</v>
      </c>
      <c r="L1040" s="15">
        <f t="shared" si="196"/>
        <v>1291.887073051852</v>
      </c>
      <c r="M1040" s="17">
        <f t="shared" si="197"/>
        <v>31522.044582465187</v>
      </c>
      <c r="N1040" s="18">
        <f t="shared" si="198"/>
        <v>3.5888622889380451E-4</v>
      </c>
      <c r="O1040" s="15">
        <f>SUM($N$8:N1040)</f>
        <v>8.5394544926345295E-2</v>
      </c>
      <c r="P1040" s="15" t="str">
        <f t="shared" si="199"/>
        <v>0</v>
      </c>
      <c r="Q1040" s="18">
        <f t="shared" si="200"/>
        <v>0</v>
      </c>
      <c r="R1040" s="15">
        <f>SUM($Q$8:Q1041)</f>
        <v>3.7557376507262291E-2</v>
      </c>
    </row>
    <row r="1041" spans="2:18" x14ac:dyDescent="0.25">
      <c r="B1041" s="6" t="s">
        <v>40</v>
      </c>
      <c r="C1041" s="6">
        <v>1033</v>
      </c>
      <c r="D1041" s="6">
        <v>11</v>
      </c>
      <c r="E1041" s="11">
        <v>28.2</v>
      </c>
      <c r="F1041" s="15">
        <f t="shared" si="201"/>
        <v>1.0138888888888891</v>
      </c>
      <c r="G1041" s="15">
        <f t="shared" si="202"/>
        <v>3.6500000000000004</v>
      </c>
      <c r="H1041" s="15">
        <f t="shared" si="192"/>
        <v>9908.1</v>
      </c>
      <c r="I1041">
        <f t="shared" si="193"/>
        <v>1024.0277777777781</v>
      </c>
      <c r="J1041">
        <f t="shared" si="194"/>
        <v>123.85125000000001</v>
      </c>
      <c r="K1041">
        <f t="shared" si="195"/>
        <v>23.71994746666666</v>
      </c>
      <c r="L1041" s="15">
        <f t="shared" si="196"/>
        <v>1171.5989752444448</v>
      </c>
      <c r="M1041" s="17">
        <f t="shared" si="197"/>
        <v>33039.09110189334</v>
      </c>
      <c r="N1041" s="18">
        <f t="shared" si="198"/>
        <v>3.2547019532290679E-4</v>
      </c>
      <c r="O1041" s="15">
        <f>SUM($N$8:N1041)</f>
        <v>8.57200151216682E-2</v>
      </c>
      <c r="P1041" s="15" t="str">
        <f t="shared" si="199"/>
        <v>0</v>
      </c>
      <c r="Q1041" s="18">
        <f t="shared" si="200"/>
        <v>0</v>
      </c>
      <c r="R1041" s="15">
        <f>SUM($Q$8:Q1042)</f>
        <v>3.7557376507262291E-2</v>
      </c>
    </row>
    <row r="1042" spans="2:18" x14ac:dyDescent="0.25">
      <c r="B1042" s="6" t="s">
        <v>40</v>
      </c>
      <c r="C1042" s="6">
        <v>1034</v>
      </c>
      <c r="D1042" s="6">
        <v>12</v>
      </c>
      <c r="E1042" s="11">
        <v>31.7</v>
      </c>
      <c r="F1042" s="15">
        <f t="shared" si="201"/>
        <v>0.94444444444444453</v>
      </c>
      <c r="G1042" s="15">
        <f t="shared" si="202"/>
        <v>3.4000000000000004</v>
      </c>
      <c r="H1042" s="15">
        <f t="shared" si="192"/>
        <v>9908.1</v>
      </c>
      <c r="I1042">
        <f t="shared" si="193"/>
        <v>953.88888888888903</v>
      </c>
      <c r="J1042">
        <f t="shared" si="194"/>
        <v>123.85125000000001</v>
      </c>
      <c r="K1042">
        <f t="shared" si="195"/>
        <v>29.973263429629622</v>
      </c>
      <c r="L1042" s="15">
        <f t="shared" si="196"/>
        <v>1107.7134023185185</v>
      </c>
      <c r="M1042" s="17">
        <f t="shared" si="197"/>
        <v>35114.514853497036</v>
      </c>
      <c r="N1042" s="18">
        <f t="shared" si="198"/>
        <v>3.0772278316408449E-4</v>
      </c>
      <c r="O1042" s="15">
        <f>SUM($N$8:N1042)</f>
        <v>8.6027737904832285E-2</v>
      </c>
      <c r="P1042" s="15" t="str">
        <f t="shared" si="199"/>
        <v>0</v>
      </c>
      <c r="Q1042" s="18">
        <f t="shared" si="200"/>
        <v>0</v>
      </c>
      <c r="R1042" s="15">
        <f>SUM($Q$8:Q1043)</f>
        <v>3.7557376507262291E-2</v>
      </c>
    </row>
    <row r="1043" spans="2:18" x14ac:dyDescent="0.25">
      <c r="B1043" s="6" t="s">
        <v>40</v>
      </c>
      <c r="C1043" s="6">
        <v>1035</v>
      </c>
      <c r="D1043" s="6">
        <v>13</v>
      </c>
      <c r="E1043" s="11">
        <v>35</v>
      </c>
      <c r="F1043" s="15">
        <f t="shared" si="201"/>
        <v>0.81944444444444475</v>
      </c>
      <c r="G1043" s="15">
        <f t="shared" si="202"/>
        <v>2.9500000000000011</v>
      </c>
      <c r="H1043" s="15">
        <f t="shared" si="192"/>
        <v>9908.1</v>
      </c>
      <c r="I1043">
        <f t="shared" si="193"/>
        <v>827.63888888888926</v>
      </c>
      <c r="J1043">
        <f t="shared" si="194"/>
        <v>123.85125000000001</v>
      </c>
      <c r="K1043">
        <f t="shared" si="195"/>
        <v>36.538574074074063</v>
      </c>
      <c r="L1043" s="15">
        <f t="shared" si="196"/>
        <v>988.02871296296325</v>
      </c>
      <c r="M1043" s="17">
        <f t="shared" si="197"/>
        <v>34581.004953703712</v>
      </c>
      <c r="N1043" s="18">
        <f t="shared" si="198"/>
        <v>2.7447437646111123E-4</v>
      </c>
      <c r="O1043" s="15">
        <f>SUM($N$8:N1043)</f>
        <v>8.6302212281293395E-2</v>
      </c>
      <c r="P1043" s="15" t="str">
        <f t="shared" si="199"/>
        <v>0</v>
      </c>
      <c r="Q1043" s="18">
        <f t="shared" si="200"/>
        <v>0</v>
      </c>
      <c r="R1043" s="15">
        <f>SUM($Q$8:Q1044)</f>
        <v>3.7557376507262291E-2</v>
      </c>
    </row>
    <row r="1044" spans="2:18" x14ac:dyDescent="0.25">
      <c r="B1044" s="6" t="s">
        <v>40</v>
      </c>
      <c r="C1044" s="6">
        <v>1036</v>
      </c>
      <c r="D1044" s="6">
        <v>14</v>
      </c>
      <c r="E1044" s="11">
        <v>37.6</v>
      </c>
      <c r="F1044" s="15">
        <f t="shared" si="201"/>
        <v>0.65277777777777812</v>
      </c>
      <c r="G1044" s="15">
        <f t="shared" si="202"/>
        <v>2.3500000000000014</v>
      </c>
      <c r="H1044" s="15">
        <f t="shared" si="192"/>
        <v>9908.1</v>
      </c>
      <c r="I1044">
        <f t="shared" si="193"/>
        <v>659.30555555555588</v>
      </c>
      <c r="J1044">
        <f t="shared" si="194"/>
        <v>123.85125000000001</v>
      </c>
      <c r="K1044">
        <f t="shared" si="195"/>
        <v>42.168795496296291</v>
      </c>
      <c r="L1044" s="15">
        <f t="shared" si="196"/>
        <v>825.32560105185212</v>
      </c>
      <c r="M1044" s="17">
        <f t="shared" si="197"/>
        <v>31032.242599549641</v>
      </c>
      <c r="N1044" s="18">
        <f t="shared" si="198"/>
        <v>2.2927545197220454E-4</v>
      </c>
      <c r="O1044" s="15">
        <f>SUM($N$8:N1044)</f>
        <v>8.6531487733265605E-2</v>
      </c>
      <c r="P1044" s="15" t="str">
        <f t="shared" si="199"/>
        <v>0</v>
      </c>
      <c r="Q1044" s="18">
        <f t="shared" si="200"/>
        <v>0</v>
      </c>
      <c r="R1044" s="15">
        <f>SUM($Q$8:Q1045)</f>
        <v>3.7557376507262291E-2</v>
      </c>
    </row>
    <row r="1045" spans="2:18" x14ac:dyDescent="0.25">
      <c r="B1045" s="6" t="s">
        <v>40</v>
      </c>
      <c r="C1045" s="6">
        <v>1037</v>
      </c>
      <c r="D1045" s="6">
        <v>15</v>
      </c>
      <c r="E1045" s="11">
        <v>39.700000000000003</v>
      </c>
      <c r="F1045" s="15">
        <f t="shared" si="201"/>
        <v>0.54166666666666641</v>
      </c>
      <c r="G1045" s="15">
        <f t="shared" si="202"/>
        <v>1.9499999999999993</v>
      </c>
      <c r="H1045" s="15">
        <f t="shared" si="192"/>
        <v>9908.1</v>
      </c>
      <c r="I1045">
        <f t="shared" si="193"/>
        <v>547.08333333333303</v>
      </c>
      <c r="J1045">
        <f t="shared" si="194"/>
        <v>123.85125000000001</v>
      </c>
      <c r="K1045">
        <f t="shared" si="195"/>
        <v>47.010678540740734</v>
      </c>
      <c r="L1045" s="15">
        <f t="shared" si="196"/>
        <v>717.94526187407382</v>
      </c>
      <c r="M1045" s="17">
        <f t="shared" si="197"/>
        <v>28502.426896400731</v>
      </c>
      <c r="N1045" s="18">
        <f t="shared" si="198"/>
        <v>1.9944519374861771E-4</v>
      </c>
      <c r="O1045" s="15">
        <f>SUM($N$8:N1045)</f>
        <v>8.6730932927014226E-2</v>
      </c>
      <c r="P1045" s="15" t="str">
        <f t="shared" si="199"/>
        <v>0</v>
      </c>
      <c r="Q1045" s="18">
        <f t="shared" si="200"/>
        <v>0</v>
      </c>
      <c r="R1045" s="15">
        <f>SUM($Q$8:Q1046)</f>
        <v>3.7557376507262291E-2</v>
      </c>
    </row>
    <row r="1046" spans="2:18" x14ac:dyDescent="0.25">
      <c r="B1046" s="6" t="s">
        <v>40</v>
      </c>
      <c r="C1046" s="6">
        <v>1038</v>
      </c>
      <c r="D1046" s="6">
        <v>16</v>
      </c>
      <c r="E1046" s="11">
        <v>41.5</v>
      </c>
      <c r="F1046" s="15">
        <f t="shared" si="201"/>
        <v>0.54166666666666641</v>
      </c>
      <c r="G1046" s="15">
        <f t="shared" si="202"/>
        <v>1.9499999999999993</v>
      </c>
      <c r="H1046" s="15">
        <f t="shared" si="192"/>
        <v>9908.1</v>
      </c>
      <c r="I1046">
        <f t="shared" si="193"/>
        <v>547.08333333333303</v>
      </c>
      <c r="J1046">
        <f t="shared" si="194"/>
        <v>123.85125000000001</v>
      </c>
      <c r="K1046">
        <f t="shared" si="195"/>
        <v>51.370252407407392</v>
      </c>
      <c r="L1046" s="15">
        <f t="shared" si="196"/>
        <v>722.30483574074037</v>
      </c>
      <c r="M1046" s="17">
        <f t="shared" si="197"/>
        <v>29975.650683240725</v>
      </c>
      <c r="N1046" s="18">
        <f t="shared" si="198"/>
        <v>2.0065628336877767E-4</v>
      </c>
      <c r="O1046" s="15">
        <f>SUM($N$8:N1046)</f>
        <v>8.6931589210383006E-2</v>
      </c>
      <c r="P1046" s="15" t="str">
        <f t="shared" si="199"/>
        <v>0</v>
      </c>
      <c r="Q1046" s="18">
        <f t="shared" si="200"/>
        <v>0</v>
      </c>
      <c r="R1046" s="15">
        <f>SUM($Q$8:Q1047)</f>
        <v>3.7557376507262291E-2</v>
      </c>
    </row>
    <row r="1047" spans="2:18" x14ac:dyDescent="0.25">
      <c r="B1047" s="6" t="s">
        <v>40</v>
      </c>
      <c r="C1047" s="6">
        <v>1039</v>
      </c>
      <c r="D1047" s="6">
        <v>17</v>
      </c>
      <c r="E1047" s="11">
        <v>43.6</v>
      </c>
      <c r="F1047" s="15">
        <f t="shared" si="201"/>
        <v>0.625</v>
      </c>
      <c r="G1047" s="15">
        <f t="shared" si="202"/>
        <v>2.25</v>
      </c>
      <c r="H1047" s="15">
        <f t="shared" si="192"/>
        <v>9908.1</v>
      </c>
      <c r="I1047">
        <f t="shared" si="193"/>
        <v>631.25</v>
      </c>
      <c r="J1047">
        <f t="shared" si="194"/>
        <v>123.85125000000001</v>
      </c>
      <c r="K1047">
        <f t="shared" si="195"/>
        <v>56.700708385185173</v>
      </c>
      <c r="L1047" s="15">
        <f t="shared" si="196"/>
        <v>811.80195838518512</v>
      </c>
      <c r="M1047" s="17">
        <f t="shared" si="197"/>
        <v>35394.565385594069</v>
      </c>
      <c r="N1047" s="18">
        <f t="shared" si="198"/>
        <v>2.2551858403940442E-4</v>
      </c>
      <c r="O1047" s="15">
        <f>SUM($N$8:N1047)</f>
        <v>8.7157107794422414E-2</v>
      </c>
      <c r="P1047" s="15" t="str">
        <f t="shared" si="199"/>
        <v>0</v>
      </c>
      <c r="Q1047" s="18">
        <f t="shared" si="200"/>
        <v>0</v>
      </c>
      <c r="R1047" s="15">
        <f>SUM($Q$8:Q1048)</f>
        <v>3.7557376507262291E-2</v>
      </c>
    </row>
    <row r="1048" spans="2:18" x14ac:dyDescent="0.25">
      <c r="B1048" s="6" t="s">
        <v>40</v>
      </c>
      <c r="C1048" s="6">
        <v>1040</v>
      </c>
      <c r="D1048" s="6">
        <v>18</v>
      </c>
      <c r="E1048" s="11">
        <v>46</v>
      </c>
      <c r="F1048" s="15">
        <f t="shared" si="201"/>
        <v>0.6666666666666663</v>
      </c>
      <c r="G1048" s="15">
        <f t="shared" si="202"/>
        <v>2.3999999999999986</v>
      </c>
      <c r="H1048" s="15">
        <f t="shared" si="192"/>
        <v>9908.1</v>
      </c>
      <c r="I1048">
        <f t="shared" si="193"/>
        <v>673.33333333333292</v>
      </c>
      <c r="J1048">
        <f t="shared" si="194"/>
        <v>123.85125000000001</v>
      </c>
      <c r="K1048">
        <f t="shared" si="195"/>
        <v>63.114794074074062</v>
      </c>
      <c r="L1048" s="15">
        <f t="shared" si="196"/>
        <v>860.29937740740695</v>
      </c>
      <c r="M1048" s="17">
        <f t="shared" si="197"/>
        <v>39573.77136074072</v>
      </c>
      <c r="N1048" s="18">
        <f t="shared" si="198"/>
        <v>2.3899116704377766E-4</v>
      </c>
      <c r="O1048" s="15">
        <f>SUM($N$8:N1048)</f>
        <v>8.739609896146619E-2</v>
      </c>
      <c r="P1048" s="15" t="str">
        <f t="shared" si="199"/>
        <v>0</v>
      </c>
      <c r="Q1048" s="18">
        <f t="shared" si="200"/>
        <v>0</v>
      </c>
      <c r="R1048" s="15">
        <f>SUM($Q$8:Q1049)</f>
        <v>3.7557376507262291E-2</v>
      </c>
    </row>
    <row r="1049" spans="2:18" x14ac:dyDescent="0.25">
      <c r="B1049" s="6" t="s">
        <v>40</v>
      </c>
      <c r="C1049" s="6">
        <v>1041</v>
      </c>
      <c r="D1049" s="6">
        <v>19</v>
      </c>
      <c r="E1049" s="11">
        <v>48.4</v>
      </c>
      <c r="F1049" s="15">
        <f t="shared" si="201"/>
        <v>0.625</v>
      </c>
      <c r="G1049" s="15">
        <f t="shared" si="202"/>
        <v>2.25</v>
      </c>
      <c r="H1049" s="15">
        <f t="shared" si="192"/>
        <v>9908.1</v>
      </c>
      <c r="I1049">
        <f t="shared" si="193"/>
        <v>631.25</v>
      </c>
      <c r="J1049">
        <f t="shared" si="194"/>
        <v>123.85125000000001</v>
      </c>
      <c r="K1049">
        <f t="shared" si="195"/>
        <v>69.872491496296263</v>
      </c>
      <c r="L1049" s="15">
        <f t="shared" si="196"/>
        <v>824.97374149629627</v>
      </c>
      <c r="M1049" s="17">
        <f t="shared" si="197"/>
        <v>39928.72908842074</v>
      </c>
      <c r="N1049" s="18">
        <f t="shared" si="198"/>
        <v>2.291777053876711E-4</v>
      </c>
      <c r="O1049" s="15">
        <f>SUM($N$8:N1049)</f>
        <v>8.7625276666853866E-2</v>
      </c>
      <c r="P1049" s="15" t="str">
        <f t="shared" si="199"/>
        <v>0</v>
      </c>
      <c r="Q1049" s="18">
        <f t="shared" si="200"/>
        <v>0</v>
      </c>
      <c r="R1049" s="15">
        <f>SUM($Q$8:Q1050)</f>
        <v>3.7557376507262291E-2</v>
      </c>
    </row>
    <row r="1050" spans="2:18" x14ac:dyDescent="0.25">
      <c r="B1050" s="6" t="s">
        <v>40</v>
      </c>
      <c r="C1050" s="6">
        <v>1042</v>
      </c>
      <c r="D1050" s="6">
        <v>20</v>
      </c>
      <c r="E1050" s="11">
        <v>50.5</v>
      </c>
      <c r="F1050" s="15">
        <f t="shared" si="201"/>
        <v>0.4861111111111111</v>
      </c>
      <c r="G1050" s="15">
        <f t="shared" si="202"/>
        <v>1.75</v>
      </c>
      <c r="H1050" s="15">
        <f t="shared" si="192"/>
        <v>9908.1</v>
      </c>
      <c r="I1050">
        <f t="shared" si="193"/>
        <v>490.97222222222223</v>
      </c>
      <c r="J1050">
        <f t="shared" si="194"/>
        <v>123.85125000000001</v>
      </c>
      <c r="K1050">
        <f t="shared" si="195"/>
        <v>76.06734574074072</v>
      </c>
      <c r="L1050" s="15">
        <f t="shared" si="196"/>
        <v>690.89081796296296</v>
      </c>
      <c r="M1050" s="17">
        <f t="shared" si="197"/>
        <v>34889.986307129628</v>
      </c>
      <c r="N1050" s="18">
        <f t="shared" si="198"/>
        <v>1.9192946923011112E-4</v>
      </c>
      <c r="O1050" s="15">
        <f>SUM($N$8:N1050)</f>
        <v>8.7817206136083972E-2</v>
      </c>
      <c r="P1050" s="15" t="str">
        <f t="shared" si="199"/>
        <v>0</v>
      </c>
      <c r="Q1050" s="18">
        <f t="shared" si="200"/>
        <v>0</v>
      </c>
      <c r="R1050" s="15">
        <f>SUM($Q$8:Q1051)</f>
        <v>3.7557376507262291E-2</v>
      </c>
    </row>
    <row r="1051" spans="2:18" x14ac:dyDescent="0.25">
      <c r="B1051" s="6" t="s">
        <v>40</v>
      </c>
      <c r="C1051" s="6">
        <v>1043</v>
      </c>
      <c r="D1051" s="6">
        <v>21</v>
      </c>
      <c r="E1051" s="11">
        <v>51.9</v>
      </c>
      <c r="F1051" s="15">
        <f t="shared" si="201"/>
        <v>0.29166666666666685</v>
      </c>
      <c r="G1051" s="15">
        <f t="shared" si="202"/>
        <v>1.0500000000000007</v>
      </c>
      <c r="H1051" s="15">
        <f t="shared" si="192"/>
        <v>9908.1</v>
      </c>
      <c r="I1051">
        <f t="shared" si="193"/>
        <v>294.58333333333354</v>
      </c>
      <c r="J1051">
        <f t="shared" si="194"/>
        <v>123.85125000000001</v>
      </c>
      <c r="K1051">
        <f t="shared" si="195"/>
        <v>80.343402866666651</v>
      </c>
      <c r="L1051" s="15">
        <f t="shared" si="196"/>
        <v>498.77798620000021</v>
      </c>
      <c r="M1051" s="17">
        <f t="shared" si="197"/>
        <v>25886.577483780009</v>
      </c>
      <c r="N1051" s="18">
        <f t="shared" si="198"/>
        <v>1.3856052456636008E-4</v>
      </c>
      <c r="O1051" s="15">
        <f>SUM($N$8:N1051)</f>
        <v>8.7955766660650331E-2</v>
      </c>
      <c r="P1051" s="15" t="str">
        <f t="shared" si="199"/>
        <v>0</v>
      </c>
      <c r="Q1051" s="18">
        <f t="shared" si="200"/>
        <v>0</v>
      </c>
      <c r="R1051" s="15">
        <f>SUM($Q$8:Q1052)</f>
        <v>3.7557376507262291E-2</v>
      </c>
    </row>
    <row r="1052" spans="2:18" x14ac:dyDescent="0.25">
      <c r="B1052" s="6" t="s">
        <v>40</v>
      </c>
      <c r="C1052" s="6">
        <v>1044</v>
      </c>
      <c r="D1052" s="6">
        <v>22</v>
      </c>
      <c r="E1052" s="11">
        <v>52.6</v>
      </c>
      <c r="F1052" s="15">
        <f t="shared" si="201"/>
        <v>0.12499999999999981</v>
      </c>
      <c r="G1052" s="15">
        <f t="shared" si="202"/>
        <v>0.44999999999999929</v>
      </c>
      <c r="H1052" s="15">
        <f t="shared" si="192"/>
        <v>9908.1</v>
      </c>
      <c r="I1052">
        <f t="shared" si="193"/>
        <v>126.2499999999998</v>
      </c>
      <c r="J1052">
        <f t="shared" si="194"/>
        <v>123.85125000000001</v>
      </c>
      <c r="K1052">
        <f t="shared" si="195"/>
        <v>82.525277718518495</v>
      </c>
      <c r="L1052" s="15">
        <f t="shared" si="196"/>
        <v>332.62652771851833</v>
      </c>
      <c r="M1052" s="17">
        <f t="shared" si="197"/>
        <v>17496.155357994066</v>
      </c>
      <c r="N1052" s="18">
        <f t="shared" si="198"/>
        <v>9.240364940020439E-5</v>
      </c>
      <c r="O1052" s="15">
        <f>SUM($N$8:N1052)</f>
        <v>8.8048170310050536E-2</v>
      </c>
      <c r="P1052" s="15" t="str">
        <f t="shared" si="199"/>
        <v>0</v>
      </c>
      <c r="Q1052" s="18">
        <f t="shared" si="200"/>
        <v>0</v>
      </c>
      <c r="R1052" s="15">
        <f>SUM($Q$8:Q1053)</f>
        <v>3.7557376507262291E-2</v>
      </c>
    </row>
    <row r="1053" spans="2:18" x14ac:dyDescent="0.25">
      <c r="B1053" s="6" t="s">
        <v>40</v>
      </c>
      <c r="C1053" s="6">
        <v>1045</v>
      </c>
      <c r="D1053" s="6">
        <v>23</v>
      </c>
      <c r="E1053" s="11">
        <v>52.8</v>
      </c>
      <c r="F1053" s="15">
        <f t="shared" si="201"/>
        <v>4.1666666666666269E-2</v>
      </c>
      <c r="G1053" s="15">
        <f t="shared" si="202"/>
        <v>0.14999999999999858</v>
      </c>
      <c r="H1053" s="15">
        <f t="shared" si="192"/>
        <v>9908.1</v>
      </c>
      <c r="I1053">
        <f t="shared" si="193"/>
        <v>42.083333333332931</v>
      </c>
      <c r="J1053">
        <f t="shared" si="194"/>
        <v>123.85125000000001</v>
      </c>
      <c r="K1053">
        <f t="shared" si="195"/>
        <v>83.154039466666646</v>
      </c>
      <c r="L1053" s="15">
        <f t="shared" si="196"/>
        <v>249.0886227999996</v>
      </c>
      <c r="M1053" s="17">
        <f t="shared" si="197"/>
        <v>13151.879283839979</v>
      </c>
      <c r="N1053" s="18">
        <f t="shared" si="198"/>
        <v>6.9196819413839888E-5</v>
      </c>
      <c r="O1053" s="15">
        <f>SUM($N$8:N1053)</f>
        <v>8.8117367129464372E-2</v>
      </c>
      <c r="P1053" s="15" t="str">
        <f t="shared" si="199"/>
        <v>0</v>
      </c>
      <c r="Q1053" s="18">
        <f t="shared" si="200"/>
        <v>0</v>
      </c>
      <c r="R1053" s="15">
        <f>SUM($Q$8:Q1054)</f>
        <v>3.7557376507262291E-2</v>
      </c>
    </row>
    <row r="1054" spans="2:18" x14ac:dyDescent="0.25">
      <c r="B1054" s="6" t="s">
        <v>40</v>
      </c>
      <c r="C1054" s="6">
        <v>1046</v>
      </c>
      <c r="D1054" s="6">
        <v>24</v>
      </c>
      <c r="E1054" s="11">
        <v>52.9</v>
      </c>
      <c r="F1054" s="15">
        <f t="shared" si="201"/>
        <v>4.1666666666667261E-2</v>
      </c>
      <c r="G1054" s="15">
        <f t="shared" si="202"/>
        <v>0.15000000000000213</v>
      </c>
      <c r="H1054" s="15">
        <f t="shared" si="192"/>
        <v>9908.1</v>
      </c>
      <c r="I1054">
        <f t="shared" si="193"/>
        <v>42.083333333333933</v>
      </c>
      <c r="J1054">
        <f t="shared" si="194"/>
        <v>123.85125000000001</v>
      </c>
      <c r="K1054">
        <f t="shared" si="195"/>
        <v>83.469315162962928</v>
      </c>
      <c r="L1054" s="15">
        <f t="shared" si="196"/>
        <v>249.40389849629688</v>
      </c>
      <c r="M1054" s="17">
        <f t="shared" si="197"/>
        <v>13193.466230454105</v>
      </c>
      <c r="N1054" s="18">
        <f t="shared" si="198"/>
        <v>6.928440300227128E-5</v>
      </c>
      <c r="O1054" s="15">
        <f>SUM($N$8:N1054)</f>
        <v>8.8186651532466645E-2</v>
      </c>
      <c r="P1054" s="15" t="str">
        <f t="shared" si="199"/>
        <v>0</v>
      </c>
      <c r="Q1054" s="18">
        <f t="shared" si="200"/>
        <v>0</v>
      </c>
      <c r="R1054" s="15">
        <f>SUM($Q$8:Q1055)</f>
        <v>3.7557376507262291E-2</v>
      </c>
    </row>
    <row r="1055" spans="2:18" x14ac:dyDescent="0.25">
      <c r="B1055" s="6" t="s">
        <v>40</v>
      </c>
      <c r="C1055" s="6">
        <v>1047</v>
      </c>
      <c r="D1055" s="6">
        <v>25</v>
      </c>
      <c r="E1055" s="11">
        <v>53.1</v>
      </c>
      <c r="F1055" s="15">
        <f t="shared" si="201"/>
        <v>5.5555555555555358E-2</v>
      </c>
      <c r="G1055" s="15">
        <f t="shared" si="202"/>
        <v>0.19999999999999929</v>
      </c>
      <c r="H1055" s="15">
        <f t="shared" si="192"/>
        <v>9908.1</v>
      </c>
      <c r="I1055">
        <f t="shared" si="193"/>
        <v>56.111111111110915</v>
      </c>
      <c r="J1055">
        <f t="shared" si="194"/>
        <v>123.85125000000001</v>
      </c>
      <c r="K1055">
        <f t="shared" si="195"/>
        <v>84.101656199999994</v>
      </c>
      <c r="L1055" s="15">
        <f t="shared" si="196"/>
        <v>264.06401731111089</v>
      </c>
      <c r="M1055" s="17">
        <f t="shared" si="197"/>
        <v>14021.799319219988</v>
      </c>
      <c r="N1055" s="18">
        <f t="shared" si="198"/>
        <v>7.3356984009026612E-5</v>
      </c>
      <c r="O1055" s="15">
        <f>SUM($N$8:N1055)</f>
        <v>8.8260008516475669E-2</v>
      </c>
      <c r="P1055" s="15" t="str">
        <f t="shared" si="199"/>
        <v>0</v>
      </c>
      <c r="Q1055" s="18">
        <f t="shared" si="200"/>
        <v>0</v>
      </c>
      <c r="R1055" s="15">
        <f>SUM($Q$8:Q1056)</f>
        <v>3.7557376507262291E-2</v>
      </c>
    </row>
    <row r="1056" spans="2:18" x14ac:dyDescent="0.25">
      <c r="B1056" s="6" t="s">
        <v>40</v>
      </c>
      <c r="C1056" s="6">
        <v>1048</v>
      </c>
      <c r="D1056" s="6">
        <v>26</v>
      </c>
      <c r="E1056" s="11">
        <v>53.3</v>
      </c>
      <c r="F1056" s="15">
        <f t="shared" si="201"/>
        <v>0</v>
      </c>
      <c r="G1056" s="15">
        <f t="shared" si="202"/>
        <v>0</v>
      </c>
      <c r="H1056" s="15">
        <f t="shared" si="192"/>
        <v>9908.1</v>
      </c>
      <c r="I1056">
        <f t="shared" si="193"/>
        <v>0</v>
      </c>
      <c r="J1056">
        <f t="shared" si="194"/>
        <v>123.85125000000001</v>
      </c>
      <c r="K1056">
        <f t="shared" si="195"/>
        <v>84.736383429629598</v>
      </c>
      <c r="L1056" s="15">
        <f t="shared" si="196"/>
        <v>208.58763342962959</v>
      </c>
      <c r="M1056" s="17">
        <f t="shared" si="197"/>
        <v>11117.720861799256</v>
      </c>
      <c r="N1056" s="18">
        <f t="shared" si="198"/>
        <v>5.7945644566751104E-5</v>
      </c>
      <c r="O1056" s="15">
        <f>SUM($N$8:N1056)</f>
        <v>8.831795416104242E-2</v>
      </c>
      <c r="P1056" s="15" t="str">
        <f t="shared" si="199"/>
        <v>0</v>
      </c>
      <c r="Q1056" s="18">
        <f t="shared" si="200"/>
        <v>0</v>
      </c>
      <c r="R1056" s="15">
        <f>SUM($Q$8:Q1057)</f>
        <v>3.7557376507262291E-2</v>
      </c>
    </row>
    <row r="1057" spans="2:18" x14ac:dyDescent="0.25">
      <c r="B1057" s="6" t="s">
        <v>40</v>
      </c>
      <c r="C1057" s="6">
        <v>1049</v>
      </c>
      <c r="D1057" s="6">
        <v>27</v>
      </c>
      <c r="E1057" s="11">
        <v>53.1</v>
      </c>
      <c r="F1057" s="15">
        <f t="shared" si="201"/>
        <v>-0.1388888888888889</v>
      </c>
      <c r="G1057" s="15">
        <f t="shared" si="202"/>
        <v>-0.5</v>
      </c>
      <c r="H1057" s="15">
        <f t="shared" si="192"/>
        <v>9908.1</v>
      </c>
      <c r="I1057">
        <f t="shared" si="193"/>
        <v>-140.27777777777777</v>
      </c>
      <c r="J1057">
        <f t="shared" si="194"/>
        <v>123.85125000000001</v>
      </c>
      <c r="K1057">
        <f t="shared" si="195"/>
        <v>84.101656199999994</v>
      </c>
      <c r="L1057" s="15">
        <f t="shared" si="196"/>
        <v>67.67512842222223</v>
      </c>
      <c r="M1057" s="17">
        <f t="shared" si="197"/>
        <v>3593.5493192200006</v>
      </c>
      <c r="N1057" s="18">
        <f t="shared" si="198"/>
        <v>1.8800150675693337E-5</v>
      </c>
      <c r="O1057" s="15">
        <f>SUM($N$8:N1057)</f>
        <v>8.8336754311718113E-2</v>
      </c>
      <c r="P1057" s="15" t="str">
        <f t="shared" si="199"/>
        <v>0</v>
      </c>
      <c r="Q1057" s="18">
        <f t="shared" si="200"/>
        <v>0</v>
      </c>
      <c r="R1057" s="15">
        <f>SUM($Q$8:Q1058)</f>
        <v>3.7593831869974476E-2</v>
      </c>
    </row>
    <row r="1058" spans="2:18" x14ac:dyDescent="0.25">
      <c r="B1058" s="6" t="s">
        <v>40</v>
      </c>
      <c r="C1058" s="6">
        <v>1050</v>
      </c>
      <c r="D1058" s="6">
        <v>28</v>
      </c>
      <c r="E1058" s="11">
        <v>52.3</v>
      </c>
      <c r="F1058" s="15">
        <f t="shared" si="201"/>
        <v>-0.33333333333333315</v>
      </c>
      <c r="G1058" s="15">
        <f t="shared" si="202"/>
        <v>-1.1999999999999993</v>
      </c>
      <c r="H1058" s="15">
        <f t="shared" si="192"/>
        <v>9908.1</v>
      </c>
      <c r="I1058">
        <f t="shared" si="193"/>
        <v>-336.66666666666646</v>
      </c>
      <c r="J1058">
        <f t="shared" si="194"/>
        <v>123.85125000000001</v>
      </c>
      <c r="K1058">
        <f t="shared" si="195"/>
        <v>81.586609207407378</v>
      </c>
      <c r="L1058" s="15">
        <f t="shared" si="196"/>
        <v>-131.22880745925909</v>
      </c>
      <c r="M1058" s="17">
        <f t="shared" si="197"/>
        <v>-6863.2666301192503</v>
      </c>
      <c r="N1058" s="18">
        <f t="shared" si="198"/>
        <v>0</v>
      </c>
      <c r="O1058" s="15">
        <f>SUM($N$8:N1058)</f>
        <v>8.8336754311718113E-2</v>
      </c>
      <c r="P1058" s="15">
        <f t="shared" si="199"/>
        <v>-131.22880745925909</v>
      </c>
      <c r="Q1058" s="18">
        <f t="shared" si="200"/>
        <v>3.6455362712182178E-5</v>
      </c>
      <c r="R1058" s="15">
        <f>SUM($Q$8:Q1059)</f>
        <v>3.7674518857682568E-2</v>
      </c>
    </row>
    <row r="1059" spans="2:18" x14ac:dyDescent="0.25">
      <c r="B1059" s="6" t="s">
        <v>40</v>
      </c>
      <c r="C1059" s="6">
        <v>1051</v>
      </c>
      <c r="D1059" s="6">
        <v>29</v>
      </c>
      <c r="E1059" s="11">
        <v>50.7</v>
      </c>
      <c r="F1059" s="15">
        <f t="shared" si="201"/>
        <v>-0.4861111111111111</v>
      </c>
      <c r="G1059" s="15">
        <f t="shared" si="202"/>
        <v>-1.75</v>
      </c>
      <c r="H1059" s="15">
        <f t="shared" si="192"/>
        <v>9908.1</v>
      </c>
      <c r="I1059">
        <f t="shared" si="193"/>
        <v>-490.97222222222223</v>
      </c>
      <c r="J1059">
        <f t="shared" si="194"/>
        <v>123.85125000000001</v>
      </c>
      <c r="K1059">
        <f t="shared" si="195"/>
        <v>76.671052466666666</v>
      </c>
      <c r="L1059" s="15">
        <f t="shared" si="196"/>
        <v>-290.44991975555558</v>
      </c>
      <c r="M1059" s="17">
        <f t="shared" si="197"/>
        <v>-14725.810931606669</v>
      </c>
      <c r="N1059" s="18">
        <f t="shared" si="198"/>
        <v>0</v>
      </c>
      <c r="O1059" s="15">
        <f>SUM($N$8:N1059)</f>
        <v>8.8336754311718113E-2</v>
      </c>
      <c r="P1059" s="15">
        <f t="shared" si="199"/>
        <v>-290.44991975555558</v>
      </c>
      <c r="Q1059" s="18">
        <f t="shared" si="200"/>
        <v>8.068698770809334E-5</v>
      </c>
      <c r="R1059" s="15">
        <f>SUM($Q$8:Q1060)</f>
        <v>3.7784050740524017E-2</v>
      </c>
    </row>
    <row r="1060" spans="2:18" x14ac:dyDescent="0.25">
      <c r="B1060" s="6" t="s">
        <v>40</v>
      </c>
      <c r="C1060" s="6">
        <v>1052</v>
      </c>
      <c r="D1060" s="6">
        <v>30</v>
      </c>
      <c r="E1060" s="11">
        <v>48.8</v>
      </c>
      <c r="F1060" s="15">
        <f t="shared" si="201"/>
        <v>-0.5833333333333337</v>
      </c>
      <c r="G1060" s="15">
        <f t="shared" si="202"/>
        <v>-2.1000000000000014</v>
      </c>
      <c r="H1060" s="15">
        <f t="shared" si="192"/>
        <v>9908.1</v>
      </c>
      <c r="I1060">
        <f t="shared" si="193"/>
        <v>-589.16666666666708</v>
      </c>
      <c r="J1060">
        <f t="shared" si="194"/>
        <v>123.85125000000001</v>
      </c>
      <c r="K1060">
        <f t="shared" si="195"/>
        <v>71.03218109629627</v>
      </c>
      <c r="L1060" s="15">
        <f t="shared" si="196"/>
        <v>-394.28323557037083</v>
      </c>
      <c r="M1060" s="17">
        <f t="shared" si="197"/>
        <v>-19241.021895834096</v>
      </c>
      <c r="N1060" s="18">
        <f t="shared" si="198"/>
        <v>0</v>
      </c>
      <c r="O1060" s="15">
        <f>SUM($N$8:N1060)</f>
        <v>8.8336754311718113E-2</v>
      </c>
      <c r="P1060" s="15">
        <f t="shared" si="199"/>
        <v>-394.28323557037083</v>
      </c>
      <c r="Q1060" s="18">
        <f t="shared" si="200"/>
        <v>1.0953188284144903E-4</v>
      </c>
      <c r="R1060" s="15">
        <f>SUM($Q$8:Q1061)</f>
        <v>3.792657417682635E-2</v>
      </c>
    </row>
    <row r="1061" spans="2:18" x14ac:dyDescent="0.25">
      <c r="B1061" s="6" t="s">
        <v>40</v>
      </c>
      <c r="C1061" s="6">
        <v>1053</v>
      </c>
      <c r="D1061" s="6">
        <v>31</v>
      </c>
      <c r="E1061" s="11">
        <v>46.5</v>
      </c>
      <c r="F1061" s="15">
        <f t="shared" si="201"/>
        <v>-0.69444444444444442</v>
      </c>
      <c r="G1061" s="15">
        <f t="shared" si="202"/>
        <v>-2.5</v>
      </c>
      <c r="H1061" s="15">
        <f t="shared" si="192"/>
        <v>9908.1</v>
      </c>
      <c r="I1061">
        <f t="shared" si="193"/>
        <v>-701.38888888888891</v>
      </c>
      <c r="J1061">
        <f t="shared" si="194"/>
        <v>123.85125000000001</v>
      </c>
      <c r="K1061">
        <f t="shared" si="195"/>
        <v>64.494311666666661</v>
      </c>
      <c r="L1061" s="15">
        <f t="shared" si="196"/>
        <v>-513.04332722222227</v>
      </c>
      <c r="M1061" s="17">
        <f t="shared" si="197"/>
        <v>-23856.514715833335</v>
      </c>
      <c r="N1061" s="18">
        <f t="shared" si="198"/>
        <v>0</v>
      </c>
      <c r="O1061" s="15">
        <f>SUM($N$8:N1061)</f>
        <v>8.8336754311718113E-2</v>
      </c>
      <c r="P1061" s="15">
        <f t="shared" si="199"/>
        <v>-513.04332722222227</v>
      </c>
      <c r="Q1061" s="18">
        <f t="shared" si="200"/>
        <v>1.4252343630233335E-4</v>
      </c>
      <c r="R1061" s="15">
        <f>SUM($Q$8:Q1062)</f>
        <v>3.8117880835900245E-2</v>
      </c>
    </row>
    <row r="1062" spans="2:18" x14ac:dyDescent="0.25">
      <c r="B1062" s="6" t="s">
        <v>40</v>
      </c>
      <c r="C1062" s="6">
        <v>1054</v>
      </c>
      <c r="D1062" s="6">
        <v>32</v>
      </c>
      <c r="E1062" s="11">
        <v>43.8</v>
      </c>
      <c r="F1062" s="15">
        <f t="shared" si="201"/>
        <v>-0.86111111111111149</v>
      </c>
      <c r="G1062" s="15">
        <f t="shared" si="202"/>
        <v>-3.1000000000000014</v>
      </c>
      <c r="H1062" s="15">
        <f t="shared" si="192"/>
        <v>9908.1</v>
      </c>
      <c r="I1062">
        <f t="shared" si="193"/>
        <v>-869.72222222222263</v>
      </c>
      <c r="J1062">
        <f t="shared" si="194"/>
        <v>123.85125000000001</v>
      </c>
      <c r="K1062">
        <f t="shared" si="195"/>
        <v>57.222091466666654</v>
      </c>
      <c r="L1062" s="15">
        <f t="shared" si="196"/>
        <v>-688.64888075555598</v>
      </c>
      <c r="M1062" s="17">
        <f t="shared" si="197"/>
        <v>-30162.82097709335</v>
      </c>
      <c r="N1062" s="18">
        <f t="shared" si="198"/>
        <v>0</v>
      </c>
      <c r="O1062" s="15">
        <f>SUM($N$8:N1062)</f>
        <v>8.8336754311718113E-2</v>
      </c>
      <c r="P1062" s="15">
        <f t="shared" si="199"/>
        <v>-688.64888075555598</v>
      </c>
      <c r="Q1062" s="18">
        <f t="shared" si="200"/>
        <v>1.9130665907389347E-4</v>
      </c>
      <c r="R1062" s="15">
        <f>SUM($Q$8:Q1063)</f>
        <v>3.8373977161570295E-2</v>
      </c>
    </row>
    <row r="1063" spans="2:18" x14ac:dyDescent="0.25">
      <c r="B1063" s="6" t="s">
        <v>40</v>
      </c>
      <c r="C1063" s="6">
        <v>1055</v>
      </c>
      <c r="D1063" s="6">
        <v>33</v>
      </c>
      <c r="E1063" s="11">
        <v>40.299999999999997</v>
      </c>
      <c r="F1063" s="15">
        <f t="shared" si="201"/>
        <v>-1.0833333333333328</v>
      </c>
      <c r="G1063" s="15">
        <f t="shared" si="202"/>
        <v>-3.8999999999999986</v>
      </c>
      <c r="H1063" s="15">
        <f t="shared" si="192"/>
        <v>9908.1</v>
      </c>
      <c r="I1063">
        <f t="shared" si="193"/>
        <v>-1094.1666666666661</v>
      </c>
      <c r="J1063">
        <f t="shared" si="194"/>
        <v>123.85125000000001</v>
      </c>
      <c r="K1063">
        <f t="shared" si="195"/>
        <v>48.442394096296276</v>
      </c>
      <c r="L1063" s="15">
        <f t="shared" si="196"/>
        <v>-921.87302257036981</v>
      </c>
      <c r="M1063" s="17">
        <f t="shared" si="197"/>
        <v>-37151.482809585897</v>
      </c>
      <c r="N1063" s="18">
        <f t="shared" si="198"/>
        <v>0</v>
      </c>
      <c r="O1063" s="15">
        <f>SUM($N$8:N1063)</f>
        <v>8.8336754311718113E-2</v>
      </c>
      <c r="P1063" s="15">
        <f t="shared" si="199"/>
        <v>-921.87302257036981</v>
      </c>
      <c r="Q1063" s="18">
        <f t="shared" si="200"/>
        <v>2.5609632567004874E-4</v>
      </c>
      <c r="R1063" s="15">
        <f>SUM($Q$8:Q1064)</f>
        <v>3.8702936558624293E-2</v>
      </c>
    </row>
    <row r="1064" spans="2:18" x14ac:dyDescent="0.25">
      <c r="B1064" s="6" t="s">
        <v>40</v>
      </c>
      <c r="C1064" s="6">
        <v>1056</v>
      </c>
      <c r="D1064" s="6">
        <v>34</v>
      </c>
      <c r="E1064" s="11">
        <v>36</v>
      </c>
      <c r="F1064" s="15">
        <f t="shared" si="201"/>
        <v>-1.333333333333333</v>
      </c>
      <c r="G1064" s="15">
        <f t="shared" si="202"/>
        <v>-4.7999999999999989</v>
      </c>
      <c r="H1064" s="15">
        <f t="shared" si="192"/>
        <v>9908.1</v>
      </c>
      <c r="I1064">
        <f t="shared" si="193"/>
        <v>-1346.6666666666663</v>
      </c>
      <c r="J1064">
        <f t="shared" si="194"/>
        <v>123.85125000000001</v>
      </c>
      <c r="K1064">
        <f t="shared" si="195"/>
        <v>38.656319999999994</v>
      </c>
      <c r="L1064" s="15">
        <f t="shared" si="196"/>
        <v>-1184.1590966666663</v>
      </c>
      <c r="M1064" s="17">
        <f t="shared" si="197"/>
        <v>-42629.727479999987</v>
      </c>
      <c r="N1064" s="18">
        <f t="shared" si="198"/>
        <v>0</v>
      </c>
      <c r="O1064" s="15">
        <f>SUM($N$8:N1064)</f>
        <v>8.8336754311718113E-2</v>
      </c>
      <c r="P1064" s="15">
        <f t="shared" si="199"/>
        <v>-1184.1590966666663</v>
      </c>
      <c r="Q1064" s="18">
        <f t="shared" si="200"/>
        <v>3.289593970539999E-4</v>
      </c>
      <c r="R1064" s="15">
        <f>SUM($Q$8:Q1065)</f>
        <v>3.9073794325215939E-2</v>
      </c>
    </row>
    <row r="1065" spans="2:18" x14ac:dyDescent="0.25">
      <c r="B1065" s="6" t="s">
        <v>40</v>
      </c>
      <c r="C1065" s="6">
        <v>1057</v>
      </c>
      <c r="D1065" s="6">
        <v>35</v>
      </c>
      <c r="E1065" s="11">
        <v>30.7</v>
      </c>
      <c r="F1065" s="15">
        <f t="shared" si="201"/>
        <v>-1.4722222222222223</v>
      </c>
      <c r="G1065" s="15">
        <f t="shared" si="202"/>
        <v>-5.3000000000000007</v>
      </c>
      <c r="H1065" s="15">
        <f t="shared" si="192"/>
        <v>9908.1</v>
      </c>
      <c r="I1065">
        <f t="shared" si="193"/>
        <v>-1486.9444444444446</v>
      </c>
      <c r="J1065">
        <f t="shared" si="194"/>
        <v>123.85125000000001</v>
      </c>
      <c r="K1065">
        <f t="shared" si="195"/>
        <v>28.112033207407396</v>
      </c>
      <c r="L1065" s="15">
        <f t="shared" si="196"/>
        <v>-1334.9811612370372</v>
      </c>
      <c r="M1065" s="17">
        <f t="shared" si="197"/>
        <v>-40983.921649977041</v>
      </c>
      <c r="N1065" s="18">
        <f t="shared" si="198"/>
        <v>0</v>
      </c>
      <c r="O1065" s="15">
        <f>SUM($N$8:N1065)</f>
        <v>8.8336754311718113E-2</v>
      </c>
      <c r="P1065" s="15">
        <f t="shared" si="199"/>
        <v>-1334.9811612370372</v>
      </c>
      <c r="Q1065" s="18">
        <f t="shared" si="200"/>
        <v>3.7085776659164893E-4</v>
      </c>
      <c r="R1065" s="15">
        <f>SUM($Q$8:Q1066)</f>
        <v>3.9412043534177335E-2</v>
      </c>
    </row>
    <row r="1066" spans="2:18" x14ac:dyDescent="0.25">
      <c r="B1066" s="6" t="s">
        <v>40</v>
      </c>
      <c r="C1066" s="6">
        <v>1058</v>
      </c>
      <c r="D1066" s="6">
        <v>36</v>
      </c>
      <c r="E1066" s="11">
        <v>25.4</v>
      </c>
      <c r="F1066" s="15">
        <f t="shared" si="201"/>
        <v>-1.3472222222222221</v>
      </c>
      <c r="G1066" s="15">
        <f t="shared" si="202"/>
        <v>-4.8499999999999996</v>
      </c>
      <c r="H1066" s="15">
        <f t="shared" si="192"/>
        <v>9908.1</v>
      </c>
      <c r="I1066">
        <f t="shared" si="193"/>
        <v>-1360.6944444444443</v>
      </c>
      <c r="J1066">
        <f t="shared" si="194"/>
        <v>123.85125000000001</v>
      </c>
      <c r="K1066">
        <f t="shared" si="195"/>
        <v>19.243450162962958</v>
      </c>
      <c r="L1066" s="15">
        <f t="shared" si="196"/>
        <v>-1217.5997442814814</v>
      </c>
      <c r="M1066" s="17">
        <f t="shared" si="197"/>
        <v>-30927.033504749626</v>
      </c>
      <c r="N1066" s="18">
        <f t="shared" si="198"/>
        <v>0</v>
      </c>
      <c r="O1066" s="15">
        <f>SUM($N$8:N1066)</f>
        <v>8.8336754311718113E-2</v>
      </c>
      <c r="P1066" s="15">
        <f t="shared" si="199"/>
        <v>-1217.5997442814814</v>
      </c>
      <c r="Q1066" s="18">
        <f t="shared" si="200"/>
        <v>3.3824920896139554E-4</v>
      </c>
      <c r="R1066" s="15">
        <f>SUM($Q$8:Q1067)</f>
        <v>3.9713015257211333E-2</v>
      </c>
    </row>
    <row r="1067" spans="2:18" x14ac:dyDescent="0.25">
      <c r="B1067" s="6" t="s">
        <v>40</v>
      </c>
      <c r="C1067" s="6">
        <v>1059</v>
      </c>
      <c r="D1067" s="6">
        <v>37</v>
      </c>
      <c r="E1067" s="11">
        <v>21</v>
      </c>
      <c r="F1067" s="15">
        <f t="shared" si="201"/>
        <v>-1.2083333333333333</v>
      </c>
      <c r="G1067" s="15">
        <f t="shared" si="202"/>
        <v>-4.3499999999999996</v>
      </c>
      <c r="H1067" s="15">
        <f t="shared" si="192"/>
        <v>9908.1</v>
      </c>
      <c r="I1067">
        <f t="shared" si="193"/>
        <v>-1220.4166666666665</v>
      </c>
      <c r="J1067">
        <f t="shared" si="194"/>
        <v>123.85125000000001</v>
      </c>
      <c r="K1067">
        <f t="shared" si="195"/>
        <v>13.153886666666661</v>
      </c>
      <c r="L1067" s="15">
        <f t="shared" si="196"/>
        <v>-1083.4115299999999</v>
      </c>
      <c r="M1067" s="17">
        <f t="shared" si="197"/>
        <v>-22751.642129999997</v>
      </c>
      <c r="N1067" s="18">
        <f t="shared" si="198"/>
        <v>0</v>
      </c>
      <c r="O1067" s="15">
        <f>SUM($N$8:N1067)</f>
        <v>8.8336754311718113E-2</v>
      </c>
      <c r="P1067" s="15">
        <f t="shared" si="199"/>
        <v>-1083.4115299999999</v>
      </c>
      <c r="Q1067" s="18">
        <f t="shared" si="200"/>
        <v>3.00971723034E-4</v>
      </c>
      <c r="R1067" s="15">
        <f>SUM($Q$8:Q1068)</f>
        <v>3.9972464149089913E-2</v>
      </c>
    </row>
    <row r="1068" spans="2:18" x14ac:dyDescent="0.25">
      <c r="B1068" s="6" t="s">
        <v>40</v>
      </c>
      <c r="C1068" s="6">
        <v>1060</v>
      </c>
      <c r="D1068" s="6">
        <v>38</v>
      </c>
      <c r="E1068" s="11">
        <v>16.7</v>
      </c>
      <c r="F1068" s="15">
        <f t="shared" si="201"/>
        <v>-1.0555555555555556</v>
      </c>
      <c r="G1068" s="15">
        <f t="shared" si="202"/>
        <v>-3.8</v>
      </c>
      <c r="H1068" s="15">
        <f t="shared" si="192"/>
        <v>9908.1</v>
      </c>
      <c r="I1068">
        <f t="shared" si="193"/>
        <v>-1066.1111111111111</v>
      </c>
      <c r="J1068">
        <f t="shared" si="194"/>
        <v>123.85125000000001</v>
      </c>
      <c r="K1068">
        <f t="shared" si="195"/>
        <v>8.3185656518518485</v>
      </c>
      <c r="L1068" s="15">
        <f t="shared" si="196"/>
        <v>-933.94129545925921</v>
      </c>
      <c r="M1068" s="17">
        <f t="shared" si="197"/>
        <v>-15596.819634169628</v>
      </c>
      <c r="N1068" s="18">
        <f t="shared" si="198"/>
        <v>0</v>
      </c>
      <c r="O1068" s="15">
        <f>SUM($N$8:N1068)</f>
        <v>8.8336754311718113E-2</v>
      </c>
      <c r="P1068" s="15">
        <f t="shared" si="199"/>
        <v>-933.94129545925921</v>
      </c>
      <c r="Q1068" s="18">
        <f t="shared" si="200"/>
        <v>2.5944889187858223E-4</v>
      </c>
      <c r="R1068" s="15">
        <f>SUM($Q$8:Q1069)</f>
        <v>4.011972551135691E-2</v>
      </c>
    </row>
    <row r="1069" spans="2:18" x14ac:dyDescent="0.25">
      <c r="B1069" s="6" t="s">
        <v>40</v>
      </c>
      <c r="C1069" s="6">
        <v>1061</v>
      </c>
      <c r="D1069" s="6">
        <v>39</v>
      </c>
      <c r="E1069" s="11">
        <v>13.4</v>
      </c>
      <c r="F1069" s="15">
        <f t="shared" si="201"/>
        <v>-0.65277777777777768</v>
      </c>
      <c r="G1069" s="15">
        <f t="shared" si="202"/>
        <v>-2.3499999999999996</v>
      </c>
      <c r="H1069" s="15">
        <f t="shared" si="192"/>
        <v>9908.1</v>
      </c>
      <c r="I1069">
        <f t="shared" si="193"/>
        <v>-659.30555555555543</v>
      </c>
      <c r="J1069">
        <f t="shared" si="194"/>
        <v>123.85125000000001</v>
      </c>
      <c r="K1069">
        <f t="shared" si="195"/>
        <v>5.3558092740740735</v>
      </c>
      <c r="L1069" s="15">
        <f t="shared" si="196"/>
        <v>-530.0984962814814</v>
      </c>
      <c r="M1069" s="17">
        <f t="shared" si="197"/>
        <v>-7103.3198501718507</v>
      </c>
      <c r="N1069" s="18">
        <f t="shared" si="198"/>
        <v>0</v>
      </c>
      <c r="O1069" s="15">
        <f>SUM($N$8:N1069)</f>
        <v>8.8336754311718113E-2</v>
      </c>
      <c r="P1069" s="15">
        <f t="shared" si="199"/>
        <v>-530.0984962814814</v>
      </c>
      <c r="Q1069" s="18">
        <f t="shared" si="200"/>
        <v>1.4726136226699555E-4</v>
      </c>
      <c r="R1069" s="15">
        <f>SUM($Q$8:Q1070)</f>
        <v>4.0134786359029576E-2</v>
      </c>
    </row>
    <row r="1070" spans="2:18" x14ac:dyDescent="0.25">
      <c r="B1070" s="6" t="s">
        <v>40</v>
      </c>
      <c r="C1070" s="6">
        <v>1062</v>
      </c>
      <c r="D1070" s="6">
        <v>40</v>
      </c>
      <c r="E1070" s="11">
        <v>12</v>
      </c>
      <c r="F1070" s="15">
        <f t="shared" si="201"/>
        <v>-0.18055555555555566</v>
      </c>
      <c r="G1070" s="15">
        <f t="shared" si="202"/>
        <v>-0.65000000000000036</v>
      </c>
      <c r="H1070" s="15">
        <f t="shared" si="192"/>
        <v>9908.1</v>
      </c>
      <c r="I1070">
        <f t="shared" si="193"/>
        <v>-182.36111111111123</v>
      </c>
      <c r="J1070">
        <f t="shared" si="194"/>
        <v>123.85125000000001</v>
      </c>
      <c r="K1070">
        <f t="shared" si="195"/>
        <v>4.2951466666666649</v>
      </c>
      <c r="L1070" s="15">
        <f t="shared" si="196"/>
        <v>-54.214714444444553</v>
      </c>
      <c r="M1070" s="17">
        <f t="shared" si="197"/>
        <v>-650.57657333333464</v>
      </c>
      <c r="N1070" s="18">
        <f t="shared" si="198"/>
        <v>0</v>
      </c>
      <c r="O1070" s="15">
        <f>SUM($N$8:N1070)</f>
        <v>8.8336754311718113E-2</v>
      </c>
      <c r="P1070" s="15">
        <f t="shared" si="199"/>
        <v>-54.214714444444553</v>
      </c>
      <c r="Q1070" s="18">
        <f t="shared" si="200"/>
        <v>1.5060847672666697E-5</v>
      </c>
      <c r="R1070" s="15">
        <f>SUM($Q$8:Q1071)</f>
        <v>4.0134786359029576E-2</v>
      </c>
    </row>
    <row r="1071" spans="2:18" x14ac:dyDescent="0.25">
      <c r="B1071" s="6" t="s">
        <v>40</v>
      </c>
      <c r="C1071" s="6">
        <v>1063</v>
      </c>
      <c r="D1071" s="6">
        <v>41</v>
      </c>
      <c r="E1071" s="11">
        <v>12.1</v>
      </c>
      <c r="F1071" s="15">
        <f t="shared" si="201"/>
        <v>0.1111111111111112</v>
      </c>
      <c r="G1071" s="15">
        <f t="shared" si="202"/>
        <v>0.40000000000000036</v>
      </c>
      <c r="H1071" s="15">
        <f t="shared" si="192"/>
        <v>9908.1</v>
      </c>
      <c r="I1071">
        <f t="shared" si="193"/>
        <v>112.22222222222231</v>
      </c>
      <c r="J1071">
        <f t="shared" si="194"/>
        <v>123.85125000000001</v>
      </c>
      <c r="K1071">
        <f t="shared" si="195"/>
        <v>4.3670307185185164</v>
      </c>
      <c r="L1071" s="15">
        <f t="shared" si="196"/>
        <v>240.44050294074083</v>
      </c>
      <c r="M1071" s="17">
        <f t="shared" si="197"/>
        <v>2909.3300855829639</v>
      </c>
      <c r="N1071" s="18">
        <f t="shared" si="198"/>
        <v>6.67943717169378E-5</v>
      </c>
      <c r="O1071" s="15">
        <f>SUM($N$8:N1071)</f>
        <v>8.8403548683435057E-2</v>
      </c>
      <c r="P1071" s="15" t="str">
        <f t="shared" si="199"/>
        <v>0</v>
      </c>
      <c r="Q1071" s="18">
        <f t="shared" si="200"/>
        <v>0</v>
      </c>
      <c r="R1071" s="15">
        <f>SUM($Q$8:Q1072)</f>
        <v>4.0134786359029576E-2</v>
      </c>
    </row>
    <row r="1072" spans="2:18" x14ac:dyDescent="0.25">
      <c r="B1072" s="6" t="s">
        <v>40</v>
      </c>
      <c r="C1072" s="6">
        <v>1064</v>
      </c>
      <c r="D1072" s="6">
        <v>42</v>
      </c>
      <c r="E1072" s="11">
        <v>12.8</v>
      </c>
      <c r="F1072" s="15">
        <f t="shared" si="201"/>
        <v>0.4861111111111111</v>
      </c>
      <c r="G1072" s="15">
        <f t="shared" si="202"/>
        <v>1.75</v>
      </c>
      <c r="H1072" s="15">
        <f t="shared" si="192"/>
        <v>9908.1</v>
      </c>
      <c r="I1072">
        <f t="shared" si="193"/>
        <v>490.97222222222223</v>
      </c>
      <c r="J1072">
        <f t="shared" si="194"/>
        <v>123.85125000000001</v>
      </c>
      <c r="K1072">
        <f t="shared" si="195"/>
        <v>4.886922429629629</v>
      </c>
      <c r="L1072" s="15">
        <f t="shared" si="196"/>
        <v>619.71039465185186</v>
      </c>
      <c r="M1072" s="17">
        <f t="shared" si="197"/>
        <v>7932.2930515437038</v>
      </c>
      <c r="N1072" s="18">
        <f t="shared" si="198"/>
        <v>1.7215554763428444E-4</v>
      </c>
      <c r="O1072" s="15">
        <f>SUM($N$8:N1072)</f>
        <v>8.8575704231069335E-2</v>
      </c>
      <c r="P1072" s="15" t="str">
        <f t="shared" si="199"/>
        <v>0</v>
      </c>
      <c r="Q1072" s="18">
        <f t="shared" si="200"/>
        <v>0</v>
      </c>
      <c r="R1072" s="15">
        <f>SUM($Q$8:Q1073)</f>
        <v>4.0134786359029576E-2</v>
      </c>
    </row>
    <row r="1073" spans="2:18" x14ac:dyDescent="0.25">
      <c r="B1073" s="6" t="s">
        <v>40</v>
      </c>
      <c r="C1073" s="6">
        <v>1065</v>
      </c>
      <c r="D1073" s="6">
        <v>43</v>
      </c>
      <c r="E1073" s="11">
        <v>15.6</v>
      </c>
      <c r="F1073" s="15">
        <f t="shared" si="201"/>
        <v>0.98611111111111083</v>
      </c>
      <c r="G1073" s="15">
        <f t="shared" si="202"/>
        <v>3.5499999999999989</v>
      </c>
      <c r="H1073" s="15">
        <f t="shared" si="192"/>
        <v>9908.1</v>
      </c>
      <c r="I1073">
        <f t="shared" si="193"/>
        <v>995.97222222222194</v>
      </c>
      <c r="J1073">
        <f t="shared" si="194"/>
        <v>123.85125000000001</v>
      </c>
      <c r="K1073">
        <f t="shared" si="195"/>
        <v>7.2587978666666642</v>
      </c>
      <c r="L1073" s="15">
        <f t="shared" si="196"/>
        <v>1127.0822700888887</v>
      </c>
      <c r="M1073" s="17">
        <f t="shared" si="197"/>
        <v>17582.483413386664</v>
      </c>
      <c r="N1073" s="18">
        <f t="shared" si="198"/>
        <v>3.1310345463069329E-4</v>
      </c>
      <c r="O1073" s="15">
        <f>SUM($N$8:N1073)</f>
        <v>8.8888807685700025E-2</v>
      </c>
      <c r="P1073" s="15" t="str">
        <f t="shared" si="199"/>
        <v>0</v>
      </c>
      <c r="Q1073" s="18">
        <f t="shared" si="200"/>
        <v>0</v>
      </c>
      <c r="R1073" s="15">
        <f>SUM($Q$8:Q1074)</f>
        <v>4.0134786359029576E-2</v>
      </c>
    </row>
    <row r="1074" spans="2:18" x14ac:dyDescent="0.25">
      <c r="B1074" s="6" t="s">
        <v>40</v>
      </c>
      <c r="C1074" s="6">
        <v>1066</v>
      </c>
      <c r="D1074" s="6">
        <v>44</v>
      </c>
      <c r="E1074" s="11">
        <v>19.899999999999999</v>
      </c>
      <c r="F1074" s="15">
        <f t="shared" si="201"/>
        <v>1.0833333333333333</v>
      </c>
      <c r="G1074" s="15">
        <f t="shared" si="202"/>
        <v>3.8999999999999995</v>
      </c>
      <c r="H1074" s="15">
        <f t="shared" si="192"/>
        <v>9908.1</v>
      </c>
      <c r="I1074">
        <f t="shared" si="193"/>
        <v>1094.1666666666665</v>
      </c>
      <c r="J1074">
        <f t="shared" si="194"/>
        <v>123.85125000000001</v>
      </c>
      <c r="K1074">
        <f t="shared" si="195"/>
        <v>11.811951607407405</v>
      </c>
      <c r="L1074" s="15">
        <f t="shared" si="196"/>
        <v>1229.829868274074</v>
      </c>
      <c r="M1074" s="17">
        <f t="shared" si="197"/>
        <v>24473.614378654071</v>
      </c>
      <c r="N1074" s="18">
        <f t="shared" si="198"/>
        <v>3.4164673740653777E-4</v>
      </c>
      <c r="O1074" s="15">
        <f>SUM($N$8:N1074)</f>
        <v>8.9230454423106564E-2</v>
      </c>
      <c r="P1074" s="15" t="str">
        <f t="shared" si="199"/>
        <v>0</v>
      </c>
      <c r="Q1074" s="18">
        <f t="shared" si="200"/>
        <v>0</v>
      </c>
      <c r="R1074" s="15">
        <f>SUM($Q$8:Q1075)</f>
        <v>4.0134786359029576E-2</v>
      </c>
    </row>
    <row r="1075" spans="2:18" x14ac:dyDescent="0.25">
      <c r="B1075" s="6" t="s">
        <v>40</v>
      </c>
      <c r="C1075" s="6">
        <v>1067</v>
      </c>
      <c r="D1075" s="6">
        <v>45</v>
      </c>
      <c r="E1075" s="11">
        <v>23.4</v>
      </c>
      <c r="F1075" s="15">
        <f t="shared" si="201"/>
        <v>0.65277777777777812</v>
      </c>
      <c r="G1075" s="15">
        <f t="shared" si="202"/>
        <v>2.3500000000000014</v>
      </c>
      <c r="H1075" s="15">
        <f t="shared" si="192"/>
        <v>9908.1</v>
      </c>
      <c r="I1075">
        <f t="shared" si="193"/>
        <v>659.30555555555588</v>
      </c>
      <c r="J1075">
        <f t="shared" si="194"/>
        <v>123.85125000000001</v>
      </c>
      <c r="K1075">
        <f t="shared" si="195"/>
        <v>16.332295199999994</v>
      </c>
      <c r="L1075" s="15">
        <f t="shared" si="196"/>
        <v>799.48910075555591</v>
      </c>
      <c r="M1075" s="17">
        <f t="shared" si="197"/>
        <v>18708.044957680006</v>
      </c>
      <c r="N1075" s="18">
        <f t="shared" si="198"/>
        <v>2.2209807218989344E-4</v>
      </c>
      <c r="O1075" s="15">
        <f>SUM($N$8:N1075)</f>
        <v>8.9452552495296461E-2</v>
      </c>
      <c r="P1075" s="15" t="str">
        <f t="shared" si="199"/>
        <v>0</v>
      </c>
      <c r="Q1075" s="18">
        <f t="shared" si="200"/>
        <v>0</v>
      </c>
      <c r="R1075" s="15">
        <f>SUM($Q$8:Q1076)</f>
        <v>4.0134786359029576E-2</v>
      </c>
    </row>
    <row r="1076" spans="2:18" x14ac:dyDescent="0.25">
      <c r="B1076" s="6" t="s">
        <v>40</v>
      </c>
      <c r="C1076" s="6">
        <v>1068</v>
      </c>
      <c r="D1076" s="6">
        <v>46</v>
      </c>
      <c r="E1076" s="11">
        <v>24.6</v>
      </c>
      <c r="F1076" s="15">
        <f t="shared" si="201"/>
        <v>0.25000000000000011</v>
      </c>
      <c r="G1076" s="15">
        <f t="shared" si="202"/>
        <v>0.90000000000000036</v>
      </c>
      <c r="H1076" s="15">
        <f t="shared" si="192"/>
        <v>9908.1</v>
      </c>
      <c r="I1076">
        <f t="shared" si="193"/>
        <v>252.50000000000011</v>
      </c>
      <c r="J1076">
        <f t="shared" si="194"/>
        <v>123.85125000000001</v>
      </c>
      <c r="K1076">
        <f t="shared" si="195"/>
        <v>18.050353866666665</v>
      </c>
      <c r="L1076" s="15">
        <f t="shared" si="196"/>
        <v>394.40160386666679</v>
      </c>
      <c r="M1076" s="17">
        <f t="shared" si="197"/>
        <v>9702.2794551200041</v>
      </c>
      <c r="N1076" s="18">
        <f t="shared" si="198"/>
        <v>1.0956476555416003E-4</v>
      </c>
      <c r="O1076" s="15">
        <f>SUM($N$8:N1076)</f>
        <v>8.9562117260850616E-2</v>
      </c>
      <c r="P1076" s="15" t="str">
        <f t="shared" si="199"/>
        <v>0</v>
      </c>
      <c r="Q1076" s="18">
        <f t="shared" si="200"/>
        <v>0</v>
      </c>
      <c r="R1076" s="15">
        <f>SUM($Q$8:Q1077)</f>
        <v>4.0134786359029576E-2</v>
      </c>
    </row>
    <row r="1077" spans="2:18" x14ac:dyDescent="0.25">
      <c r="B1077" s="6" t="s">
        <v>40</v>
      </c>
      <c r="C1077" s="6">
        <v>1069</v>
      </c>
      <c r="D1077" s="6">
        <v>47</v>
      </c>
      <c r="E1077" s="11">
        <v>25.2</v>
      </c>
      <c r="F1077" s="15">
        <f t="shared" si="201"/>
        <v>0.24999999999999961</v>
      </c>
      <c r="G1077" s="15">
        <f t="shared" si="202"/>
        <v>0.89999999999999858</v>
      </c>
      <c r="H1077" s="15">
        <f t="shared" si="192"/>
        <v>9908.1</v>
      </c>
      <c r="I1077">
        <f t="shared" si="193"/>
        <v>252.4999999999996</v>
      </c>
      <c r="J1077">
        <f t="shared" si="194"/>
        <v>123.85125000000001</v>
      </c>
      <c r="K1077">
        <f t="shared" si="195"/>
        <v>18.941596799999996</v>
      </c>
      <c r="L1077" s="15">
        <f t="shared" si="196"/>
        <v>395.29284679999961</v>
      </c>
      <c r="M1077" s="17">
        <f t="shared" si="197"/>
        <v>9961.3797393599907</v>
      </c>
      <c r="N1077" s="18">
        <f t="shared" si="198"/>
        <v>1.098123528410399E-4</v>
      </c>
      <c r="O1077" s="15">
        <f>SUM($N$8:N1077)</f>
        <v>8.967192961369165E-2</v>
      </c>
      <c r="P1077" s="15" t="str">
        <f t="shared" si="199"/>
        <v>0</v>
      </c>
      <c r="Q1077" s="18">
        <f t="shared" si="200"/>
        <v>0</v>
      </c>
      <c r="R1077" s="15">
        <f>SUM($Q$8:Q1078)</f>
        <v>4.0134786359029576E-2</v>
      </c>
    </row>
    <row r="1078" spans="2:18" x14ac:dyDescent="0.25">
      <c r="B1078" s="6" t="s">
        <v>40</v>
      </c>
      <c r="C1078" s="6">
        <v>1070</v>
      </c>
      <c r="D1078" s="6">
        <v>48</v>
      </c>
      <c r="E1078" s="11">
        <v>26.4</v>
      </c>
      <c r="F1078" s="15">
        <f t="shared" si="201"/>
        <v>0.50000000000000022</v>
      </c>
      <c r="G1078" s="15">
        <f t="shared" si="202"/>
        <v>1.8000000000000007</v>
      </c>
      <c r="H1078" s="15">
        <f t="shared" si="192"/>
        <v>9908.1</v>
      </c>
      <c r="I1078">
        <f t="shared" si="193"/>
        <v>505.00000000000023</v>
      </c>
      <c r="J1078">
        <f t="shared" si="194"/>
        <v>123.85125000000001</v>
      </c>
      <c r="K1078">
        <f t="shared" si="195"/>
        <v>20.788509866666661</v>
      </c>
      <c r="L1078" s="15">
        <f t="shared" si="196"/>
        <v>649.63975986666696</v>
      </c>
      <c r="M1078" s="17">
        <f t="shared" si="197"/>
        <v>17150.489660480005</v>
      </c>
      <c r="N1078" s="18">
        <f t="shared" si="198"/>
        <v>1.8046992529096009E-4</v>
      </c>
      <c r="O1078" s="15">
        <f>SUM($N$8:N1078)</f>
        <v>8.9852399538982608E-2</v>
      </c>
      <c r="P1078" s="15" t="str">
        <f t="shared" si="199"/>
        <v>0</v>
      </c>
      <c r="Q1078" s="18">
        <f t="shared" si="200"/>
        <v>0</v>
      </c>
      <c r="R1078" s="15">
        <f>SUM($Q$8:Q1079)</f>
        <v>4.0134786359029576E-2</v>
      </c>
    </row>
    <row r="1079" spans="2:18" x14ac:dyDescent="0.25">
      <c r="B1079" s="6" t="s">
        <v>40</v>
      </c>
      <c r="C1079" s="6">
        <v>1071</v>
      </c>
      <c r="D1079" s="6">
        <v>49</v>
      </c>
      <c r="E1079" s="11">
        <v>28.8</v>
      </c>
      <c r="F1079" s="15">
        <f t="shared" si="201"/>
        <v>0.75000000000000022</v>
      </c>
      <c r="G1079" s="15">
        <f t="shared" si="202"/>
        <v>2.7000000000000011</v>
      </c>
      <c r="H1079" s="15">
        <f t="shared" si="192"/>
        <v>9908.1</v>
      </c>
      <c r="I1079">
        <f t="shared" si="193"/>
        <v>757.50000000000023</v>
      </c>
      <c r="J1079">
        <f t="shared" si="194"/>
        <v>123.85125000000001</v>
      </c>
      <c r="K1079">
        <f t="shared" si="195"/>
        <v>24.740044799999996</v>
      </c>
      <c r="L1079" s="15">
        <f t="shared" si="196"/>
        <v>906.09129480000024</v>
      </c>
      <c r="M1079" s="17">
        <f t="shared" si="197"/>
        <v>26095.429290240008</v>
      </c>
      <c r="N1079" s="18">
        <f t="shared" si="198"/>
        <v>2.517121616954401E-4</v>
      </c>
      <c r="O1079" s="15">
        <f>SUM($N$8:N1079)</f>
        <v>9.0104111700678044E-2</v>
      </c>
      <c r="P1079" s="15" t="str">
        <f t="shared" si="199"/>
        <v>0</v>
      </c>
      <c r="Q1079" s="18">
        <f t="shared" si="200"/>
        <v>0</v>
      </c>
      <c r="R1079" s="15">
        <f>SUM($Q$8:Q1080)</f>
        <v>4.0134786359029576E-2</v>
      </c>
    </row>
    <row r="1080" spans="2:18" x14ac:dyDescent="0.25">
      <c r="B1080" s="6" t="s">
        <v>40</v>
      </c>
      <c r="C1080" s="6">
        <v>1072</v>
      </c>
      <c r="D1080" s="6">
        <v>50</v>
      </c>
      <c r="E1080" s="11">
        <v>31.8</v>
      </c>
      <c r="F1080" s="15">
        <f t="shared" si="201"/>
        <v>0.90277777777777724</v>
      </c>
      <c r="G1080" s="15">
        <f t="shared" si="202"/>
        <v>3.2499999999999982</v>
      </c>
      <c r="H1080" s="15">
        <f t="shared" si="192"/>
        <v>9908.1</v>
      </c>
      <c r="I1080">
        <f t="shared" si="193"/>
        <v>911.80555555555497</v>
      </c>
      <c r="J1080">
        <f t="shared" si="194"/>
        <v>123.85125000000001</v>
      </c>
      <c r="K1080">
        <f t="shared" si="195"/>
        <v>30.162667466666665</v>
      </c>
      <c r="L1080" s="15">
        <f t="shared" si="196"/>
        <v>1065.8194730222217</v>
      </c>
      <c r="M1080" s="17">
        <f t="shared" si="197"/>
        <v>33893.059242106654</v>
      </c>
      <c r="N1080" s="18">
        <f t="shared" si="198"/>
        <v>2.9608464960557322E-4</v>
      </c>
      <c r="O1080" s="15">
        <f>SUM($N$8:N1080)</f>
        <v>9.0400196350283624E-2</v>
      </c>
      <c r="P1080" s="15" t="str">
        <f t="shared" si="199"/>
        <v>0</v>
      </c>
      <c r="Q1080" s="18">
        <f t="shared" si="200"/>
        <v>0</v>
      </c>
      <c r="R1080" s="15">
        <f>SUM($Q$8:Q1081)</f>
        <v>4.0134786359029576E-2</v>
      </c>
    </row>
    <row r="1081" spans="2:18" x14ac:dyDescent="0.25">
      <c r="B1081" s="6" t="s">
        <v>40</v>
      </c>
      <c r="C1081" s="6">
        <v>1073</v>
      </c>
      <c r="D1081" s="6">
        <v>51</v>
      </c>
      <c r="E1081" s="11">
        <v>35.299999999999997</v>
      </c>
      <c r="F1081" s="15">
        <f t="shared" si="201"/>
        <v>1.0694444444444444</v>
      </c>
      <c r="G1081" s="15">
        <f t="shared" si="202"/>
        <v>3.8499999999999996</v>
      </c>
      <c r="H1081" s="15">
        <f t="shared" si="192"/>
        <v>9908.1</v>
      </c>
      <c r="I1081">
        <f t="shared" si="193"/>
        <v>1080.1388888888889</v>
      </c>
      <c r="J1081">
        <f t="shared" si="194"/>
        <v>123.85125000000001</v>
      </c>
      <c r="K1081">
        <f t="shared" si="195"/>
        <v>37.16763409629629</v>
      </c>
      <c r="L1081" s="15">
        <f t="shared" si="196"/>
        <v>1241.1577729851851</v>
      </c>
      <c r="M1081" s="17">
        <f t="shared" si="197"/>
        <v>43812.869386377031</v>
      </c>
      <c r="N1081" s="18">
        <f t="shared" si="198"/>
        <v>3.4479362933528444E-4</v>
      </c>
      <c r="O1081" s="15">
        <f>SUM($N$8:N1081)</f>
        <v>9.0744989979618912E-2</v>
      </c>
      <c r="P1081" s="15" t="str">
        <f t="shared" si="199"/>
        <v>0</v>
      </c>
      <c r="Q1081" s="18">
        <f t="shared" si="200"/>
        <v>0</v>
      </c>
      <c r="R1081" s="15">
        <f>SUM($Q$8:Q1082)</f>
        <v>4.0134786359029576E-2</v>
      </c>
    </row>
    <row r="1082" spans="2:18" x14ac:dyDescent="0.25">
      <c r="B1082" s="6" t="s">
        <v>40</v>
      </c>
      <c r="C1082" s="6">
        <v>1074</v>
      </c>
      <c r="D1082" s="6">
        <v>52</v>
      </c>
      <c r="E1082" s="11">
        <v>39.5</v>
      </c>
      <c r="F1082" s="15">
        <f t="shared" si="201"/>
        <v>1.2777777777777781</v>
      </c>
      <c r="G1082" s="15">
        <f t="shared" si="202"/>
        <v>4.6000000000000014</v>
      </c>
      <c r="H1082" s="15">
        <f t="shared" si="192"/>
        <v>9908.1</v>
      </c>
      <c r="I1082">
        <f t="shared" si="193"/>
        <v>1290.5555555555559</v>
      </c>
      <c r="J1082">
        <f t="shared" si="194"/>
        <v>123.85125000000001</v>
      </c>
      <c r="K1082">
        <f t="shared" si="195"/>
        <v>46.538212407407393</v>
      </c>
      <c r="L1082" s="15">
        <f t="shared" si="196"/>
        <v>1460.9450179629632</v>
      </c>
      <c r="M1082" s="17">
        <f t="shared" si="197"/>
        <v>57707.328209537045</v>
      </c>
      <c r="N1082" s="18">
        <f t="shared" si="198"/>
        <v>4.0585052599011119E-4</v>
      </c>
      <c r="O1082" s="15">
        <f>SUM($N$8:N1082)</f>
        <v>9.1150840505609024E-2</v>
      </c>
      <c r="P1082" s="15" t="str">
        <f t="shared" si="199"/>
        <v>0</v>
      </c>
      <c r="Q1082" s="18">
        <f t="shared" si="200"/>
        <v>0</v>
      </c>
      <c r="R1082" s="15">
        <f>SUM($Q$8:Q1083)</f>
        <v>4.0134786359029576E-2</v>
      </c>
    </row>
    <row r="1083" spans="2:18" x14ac:dyDescent="0.25">
      <c r="B1083" s="6" t="s">
        <v>40</v>
      </c>
      <c r="C1083" s="6">
        <v>1075</v>
      </c>
      <c r="D1083" s="6">
        <v>53</v>
      </c>
      <c r="E1083" s="11">
        <v>44.5</v>
      </c>
      <c r="F1083" s="15">
        <f t="shared" si="201"/>
        <v>1.3611111111111107</v>
      </c>
      <c r="G1083" s="15">
        <f t="shared" si="202"/>
        <v>4.8999999999999986</v>
      </c>
      <c r="H1083" s="15">
        <f t="shared" si="192"/>
        <v>9908.1</v>
      </c>
      <c r="I1083">
        <f t="shared" si="193"/>
        <v>1374.7222222222217</v>
      </c>
      <c r="J1083">
        <f t="shared" si="194"/>
        <v>123.85125000000001</v>
      </c>
      <c r="K1083">
        <f t="shared" si="195"/>
        <v>59.065723518518503</v>
      </c>
      <c r="L1083" s="15">
        <f t="shared" si="196"/>
        <v>1557.6391957407402</v>
      </c>
      <c r="M1083" s="17">
        <f t="shared" si="197"/>
        <v>69314.944210462942</v>
      </c>
      <c r="N1083" s="18">
        <f t="shared" si="198"/>
        <v>4.3271216857677767E-4</v>
      </c>
      <c r="O1083" s="15">
        <f>SUM($N$8:N1083)</f>
        <v>9.1583552674185803E-2</v>
      </c>
      <c r="P1083" s="15" t="str">
        <f t="shared" si="199"/>
        <v>0</v>
      </c>
      <c r="Q1083" s="18">
        <f t="shared" si="200"/>
        <v>0</v>
      </c>
      <c r="R1083" s="15">
        <f>SUM($Q$8:Q1084)</f>
        <v>4.0134786359029576E-2</v>
      </c>
    </row>
    <row r="1084" spans="2:18" x14ac:dyDescent="0.25">
      <c r="B1084" s="6" t="s">
        <v>40</v>
      </c>
      <c r="C1084" s="6">
        <v>1076</v>
      </c>
      <c r="D1084" s="6">
        <v>54</v>
      </c>
      <c r="E1084" s="11">
        <v>49.3</v>
      </c>
      <c r="F1084" s="15">
        <f t="shared" si="201"/>
        <v>1.2222222222222219</v>
      </c>
      <c r="G1084" s="15">
        <f t="shared" si="202"/>
        <v>4.3999999999999986</v>
      </c>
      <c r="H1084" s="15">
        <f t="shared" si="192"/>
        <v>9908.1</v>
      </c>
      <c r="I1084">
        <f t="shared" si="193"/>
        <v>1234.4444444444441</v>
      </c>
      <c r="J1084">
        <f t="shared" si="194"/>
        <v>123.85125000000001</v>
      </c>
      <c r="K1084">
        <f t="shared" si="195"/>
        <v>72.495215429629596</v>
      </c>
      <c r="L1084" s="15">
        <f t="shared" si="196"/>
        <v>1430.7909098740738</v>
      </c>
      <c r="M1084" s="17">
        <f t="shared" si="197"/>
        <v>70537.991856791836</v>
      </c>
      <c r="N1084" s="18">
        <f t="shared" si="198"/>
        <v>3.9747371476301773E-4</v>
      </c>
      <c r="O1084" s="15">
        <f>SUM($N$8:N1084)</f>
        <v>9.1981026388948825E-2</v>
      </c>
      <c r="P1084" s="15" t="str">
        <f t="shared" si="199"/>
        <v>0</v>
      </c>
      <c r="Q1084" s="18">
        <f t="shared" si="200"/>
        <v>0</v>
      </c>
      <c r="R1084" s="15">
        <f>SUM($Q$8:Q1085)</f>
        <v>4.0134786359029576E-2</v>
      </c>
    </row>
    <row r="1085" spans="2:18" x14ac:dyDescent="0.25">
      <c r="B1085" s="6" t="s">
        <v>40</v>
      </c>
      <c r="C1085" s="6">
        <v>1077</v>
      </c>
      <c r="D1085" s="6">
        <v>55</v>
      </c>
      <c r="E1085" s="11">
        <v>53.3</v>
      </c>
      <c r="F1085" s="15">
        <f t="shared" si="201"/>
        <v>0.98611111111111127</v>
      </c>
      <c r="G1085" s="15">
        <f t="shared" si="202"/>
        <v>3.5500000000000007</v>
      </c>
      <c r="H1085" s="15">
        <f t="shared" si="192"/>
        <v>9908.1</v>
      </c>
      <c r="I1085">
        <f t="shared" si="193"/>
        <v>995.9722222222224</v>
      </c>
      <c r="J1085">
        <f t="shared" si="194"/>
        <v>123.85125000000001</v>
      </c>
      <c r="K1085">
        <f t="shared" si="195"/>
        <v>84.736383429629598</v>
      </c>
      <c r="L1085" s="15">
        <f t="shared" si="196"/>
        <v>1204.5598556518521</v>
      </c>
      <c r="M1085" s="17">
        <f t="shared" si="197"/>
        <v>64203.040306243711</v>
      </c>
      <c r="N1085" s="18">
        <f t="shared" si="198"/>
        <v>3.3462672790008453E-4</v>
      </c>
      <c r="O1085" s="15">
        <f>SUM($N$8:N1085)</f>
        <v>9.2315653116848903E-2</v>
      </c>
      <c r="P1085" s="15" t="str">
        <f t="shared" si="199"/>
        <v>0</v>
      </c>
      <c r="Q1085" s="18">
        <f t="shared" si="200"/>
        <v>0</v>
      </c>
      <c r="R1085" s="15">
        <f>SUM($Q$8:Q1086)</f>
        <v>4.0134786359029576E-2</v>
      </c>
    </row>
    <row r="1086" spans="2:18" x14ac:dyDescent="0.25">
      <c r="B1086" s="6" t="s">
        <v>40</v>
      </c>
      <c r="C1086" s="6">
        <v>1078</v>
      </c>
      <c r="D1086" s="6">
        <v>56</v>
      </c>
      <c r="E1086" s="11">
        <v>56.4</v>
      </c>
      <c r="F1086" s="15">
        <f t="shared" si="201"/>
        <v>0.7777777777777779</v>
      </c>
      <c r="G1086" s="15">
        <f t="shared" si="202"/>
        <v>2.8000000000000007</v>
      </c>
      <c r="H1086" s="15">
        <f t="shared" si="192"/>
        <v>9908.1</v>
      </c>
      <c r="I1086">
        <f t="shared" si="193"/>
        <v>785.55555555555566</v>
      </c>
      <c r="J1086">
        <f t="shared" si="194"/>
        <v>123.85125000000001</v>
      </c>
      <c r="K1086">
        <f t="shared" si="195"/>
        <v>94.879789866666641</v>
      </c>
      <c r="L1086" s="15">
        <f t="shared" si="196"/>
        <v>1004.2865954222223</v>
      </c>
      <c r="M1086" s="17">
        <f t="shared" si="197"/>
        <v>56641.763981813332</v>
      </c>
      <c r="N1086" s="18">
        <f t="shared" si="198"/>
        <v>2.7899081620829335E-4</v>
      </c>
      <c r="O1086" s="15">
        <f>SUM($N$8:N1086)</f>
        <v>9.2594643933057191E-2</v>
      </c>
      <c r="P1086" s="15" t="str">
        <f t="shared" si="199"/>
        <v>0</v>
      </c>
      <c r="Q1086" s="18">
        <f t="shared" si="200"/>
        <v>0</v>
      </c>
      <c r="R1086" s="15">
        <f>SUM($Q$8:Q1087)</f>
        <v>4.0134786359029576E-2</v>
      </c>
    </row>
    <row r="1087" spans="2:18" x14ac:dyDescent="0.25">
      <c r="B1087" s="6" t="s">
        <v>40</v>
      </c>
      <c r="C1087" s="6">
        <v>1079</v>
      </c>
      <c r="D1087" s="6">
        <v>57</v>
      </c>
      <c r="E1087" s="11">
        <v>58.9</v>
      </c>
      <c r="F1087" s="15">
        <f t="shared" si="201"/>
        <v>0.6666666666666673</v>
      </c>
      <c r="G1087" s="15">
        <f t="shared" si="202"/>
        <v>2.4000000000000021</v>
      </c>
      <c r="H1087" s="15">
        <f t="shared" si="192"/>
        <v>9908.1</v>
      </c>
      <c r="I1087">
        <f t="shared" si="193"/>
        <v>673.33333333333394</v>
      </c>
      <c r="J1087">
        <f t="shared" si="194"/>
        <v>123.85125000000001</v>
      </c>
      <c r="K1087">
        <f t="shared" si="195"/>
        <v>103.47754005185183</v>
      </c>
      <c r="L1087" s="15">
        <f t="shared" si="196"/>
        <v>900.66212338518585</v>
      </c>
      <c r="M1087" s="17">
        <f t="shared" si="197"/>
        <v>53048.999067387442</v>
      </c>
      <c r="N1087" s="18">
        <f t="shared" si="198"/>
        <v>2.5020393787640463E-4</v>
      </c>
      <c r="O1087" s="15">
        <f>SUM($N$8:N1087)</f>
        <v>9.2844847870933597E-2</v>
      </c>
      <c r="P1087" s="15" t="str">
        <f t="shared" si="199"/>
        <v>0</v>
      </c>
      <c r="Q1087" s="18">
        <f t="shared" si="200"/>
        <v>0</v>
      </c>
      <c r="R1087" s="15">
        <f>SUM($Q$8:Q1088)</f>
        <v>4.0134786359029576E-2</v>
      </c>
    </row>
    <row r="1088" spans="2:18" x14ac:dyDescent="0.25">
      <c r="B1088" s="6" t="s">
        <v>40</v>
      </c>
      <c r="C1088" s="6">
        <v>1080</v>
      </c>
      <c r="D1088" s="6">
        <v>58</v>
      </c>
      <c r="E1088" s="11">
        <v>61.2</v>
      </c>
      <c r="F1088" s="15">
        <f t="shared" si="201"/>
        <v>0.51388888888888928</v>
      </c>
      <c r="G1088" s="15">
        <f t="shared" si="202"/>
        <v>1.8500000000000014</v>
      </c>
      <c r="H1088" s="15">
        <f t="shared" si="192"/>
        <v>9908.1</v>
      </c>
      <c r="I1088">
        <f t="shared" si="193"/>
        <v>519.02777777777817</v>
      </c>
      <c r="J1088">
        <f t="shared" si="194"/>
        <v>123.85125000000001</v>
      </c>
      <c r="K1088">
        <f t="shared" si="195"/>
        <v>111.71676479999998</v>
      </c>
      <c r="L1088" s="15">
        <f t="shared" si="196"/>
        <v>754.59579257777818</v>
      </c>
      <c r="M1088" s="17">
        <f t="shared" si="197"/>
        <v>46181.262505760023</v>
      </c>
      <c r="N1088" s="18">
        <f t="shared" si="198"/>
        <v>2.0962671117810678E-4</v>
      </c>
      <c r="O1088" s="15">
        <f>SUM($N$8:N1088)</f>
        <v>9.3054474582111704E-2</v>
      </c>
      <c r="P1088" s="15" t="str">
        <f t="shared" si="199"/>
        <v>0</v>
      </c>
      <c r="Q1088" s="18">
        <f t="shared" si="200"/>
        <v>0</v>
      </c>
      <c r="R1088" s="15">
        <f>SUM($Q$8:Q1089)</f>
        <v>4.0134786359029576E-2</v>
      </c>
    </row>
    <row r="1089" spans="2:18" x14ac:dyDescent="0.25">
      <c r="B1089" s="6" t="s">
        <v>40</v>
      </c>
      <c r="C1089" s="6">
        <v>1081</v>
      </c>
      <c r="D1089" s="6">
        <v>59</v>
      </c>
      <c r="E1089" s="11">
        <v>62.6</v>
      </c>
      <c r="F1089" s="15">
        <f t="shared" si="201"/>
        <v>0.24999999999999961</v>
      </c>
      <c r="G1089" s="15">
        <f t="shared" si="202"/>
        <v>0.89999999999999858</v>
      </c>
      <c r="H1089" s="15">
        <f t="shared" si="192"/>
        <v>9908.1</v>
      </c>
      <c r="I1089">
        <f t="shared" si="193"/>
        <v>252.4999999999996</v>
      </c>
      <c r="J1089">
        <f t="shared" si="194"/>
        <v>123.85125000000001</v>
      </c>
      <c r="K1089">
        <f t="shared" si="195"/>
        <v>116.88645105185185</v>
      </c>
      <c r="L1089" s="15">
        <f t="shared" si="196"/>
        <v>493.23770105185145</v>
      </c>
      <c r="M1089" s="17">
        <f t="shared" si="197"/>
        <v>30876.680085845903</v>
      </c>
      <c r="N1089" s="18">
        <f t="shared" si="198"/>
        <v>1.3702143335220433E-4</v>
      </c>
      <c r="O1089" s="15">
        <f>SUM($N$8:N1089)</f>
        <v>9.3191496015463907E-2</v>
      </c>
      <c r="P1089" s="15" t="str">
        <f t="shared" si="199"/>
        <v>0</v>
      </c>
      <c r="Q1089" s="18">
        <f t="shared" si="200"/>
        <v>0</v>
      </c>
      <c r="R1089" s="15">
        <f>SUM($Q$8:Q1090)</f>
        <v>4.0134786359029576E-2</v>
      </c>
    </row>
    <row r="1090" spans="2:18" x14ac:dyDescent="0.25">
      <c r="B1090" s="6" t="s">
        <v>40</v>
      </c>
      <c r="C1090" s="6">
        <v>1082</v>
      </c>
      <c r="D1090" s="6">
        <v>60</v>
      </c>
      <c r="E1090" s="11">
        <v>63</v>
      </c>
      <c r="F1090" s="15">
        <f t="shared" si="201"/>
        <v>-1.3888888888889086E-2</v>
      </c>
      <c r="G1090" s="15">
        <f t="shared" si="202"/>
        <v>-5.0000000000000711E-2</v>
      </c>
      <c r="H1090" s="15">
        <f t="shared" si="192"/>
        <v>9908.1</v>
      </c>
      <c r="I1090">
        <f t="shared" si="193"/>
        <v>-14.027777777777978</v>
      </c>
      <c r="J1090">
        <f t="shared" si="194"/>
        <v>123.85125000000001</v>
      </c>
      <c r="K1090">
        <f t="shared" si="195"/>
        <v>118.38497999999998</v>
      </c>
      <c r="L1090" s="15">
        <f t="shared" si="196"/>
        <v>228.20845222222201</v>
      </c>
      <c r="M1090" s="17">
        <f t="shared" si="197"/>
        <v>14377.132489999987</v>
      </c>
      <c r="N1090" s="18">
        <f t="shared" si="198"/>
        <v>6.3396308027333282E-5</v>
      </c>
      <c r="O1090" s="15">
        <f>SUM($N$8:N1090)</f>
        <v>9.325489232349124E-2</v>
      </c>
      <c r="P1090" s="15" t="str">
        <f t="shared" si="199"/>
        <v>0</v>
      </c>
      <c r="Q1090" s="18">
        <f t="shared" si="200"/>
        <v>0</v>
      </c>
      <c r="R1090" s="15">
        <f>SUM($Q$8:Q1091)</f>
        <v>4.0149848334210134E-2</v>
      </c>
    </row>
    <row r="1091" spans="2:18" x14ac:dyDescent="0.25">
      <c r="B1091" s="6" t="s">
        <v>40</v>
      </c>
      <c r="C1091" s="6">
        <v>1083</v>
      </c>
      <c r="D1091" s="6">
        <v>61</v>
      </c>
      <c r="E1091" s="11">
        <v>62.5</v>
      </c>
      <c r="F1091" s="15">
        <f t="shared" si="201"/>
        <v>-0.29166666666666685</v>
      </c>
      <c r="G1091" s="15">
        <f t="shared" si="202"/>
        <v>-1.0500000000000007</v>
      </c>
      <c r="H1091" s="15">
        <f t="shared" si="192"/>
        <v>9908.1</v>
      </c>
      <c r="I1091">
        <f t="shared" si="193"/>
        <v>-294.58333333333354</v>
      </c>
      <c r="J1091">
        <f t="shared" si="194"/>
        <v>123.85125000000001</v>
      </c>
      <c r="K1091">
        <f t="shared" si="195"/>
        <v>116.51331018518516</v>
      </c>
      <c r="L1091" s="15">
        <f t="shared" si="196"/>
        <v>-54.218773148148387</v>
      </c>
      <c r="M1091" s="17">
        <f t="shared" si="197"/>
        <v>-3388.6733217592741</v>
      </c>
      <c r="N1091" s="18">
        <f t="shared" si="198"/>
        <v>0</v>
      </c>
      <c r="O1091" s="15">
        <f>SUM($N$8:N1091)</f>
        <v>9.325489232349124E-2</v>
      </c>
      <c r="P1091" s="15">
        <f t="shared" si="199"/>
        <v>-54.218773148148387</v>
      </c>
      <c r="Q1091" s="18">
        <f t="shared" si="200"/>
        <v>1.5061975180555622E-5</v>
      </c>
      <c r="R1091" s="15">
        <f>SUM($Q$8:Q1092)</f>
        <v>4.0209412391181906E-2</v>
      </c>
    </row>
    <row r="1092" spans="2:18" x14ac:dyDescent="0.25">
      <c r="B1092" s="6" t="s">
        <v>40</v>
      </c>
      <c r="C1092" s="6">
        <v>1084</v>
      </c>
      <c r="D1092" s="6">
        <v>62</v>
      </c>
      <c r="E1092" s="11">
        <v>60.9</v>
      </c>
      <c r="F1092" s="15">
        <f t="shared" si="201"/>
        <v>-0.44444444444444481</v>
      </c>
      <c r="G1092" s="15">
        <f t="shared" si="202"/>
        <v>-1.6000000000000014</v>
      </c>
      <c r="H1092" s="15">
        <f t="shared" si="192"/>
        <v>9908.1</v>
      </c>
      <c r="I1092">
        <f t="shared" si="193"/>
        <v>-448.88888888888926</v>
      </c>
      <c r="J1092">
        <f t="shared" si="194"/>
        <v>123.85125000000001</v>
      </c>
      <c r="K1092">
        <f t="shared" si="195"/>
        <v>110.62418686666662</v>
      </c>
      <c r="L1092" s="15">
        <f t="shared" si="196"/>
        <v>-214.41345202222263</v>
      </c>
      <c r="M1092" s="17">
        <f t="shared" si="197"/>
        <v>-13057.779228153358</v>
      </c>
      <c r="N1092" s="18">
        <f t="shared" si="198"/>
        <v>0</v>
      </c>
      <c r="O1092" s="15">
        <f>SUM($N$8:N1092)</f>
        <v>9.325489232349124E-2</v>
      </c>
      <c r="P1092" s="15">
        <f t="shared" si="199"/>
        <v>-214.41345202222263</v>
      </c>
      <c r="Q1092" s="18">
        <f t="shared" si="200"/>
        <v>5.9564056971773451E-5</v>
      </c>
      <c r="R1092" s="15">
        <f>SUM($Q$8:Q1093)</f>
        <v>4.0235497772016224E-2</v>
      </c>
    </row>
    <row r="1093" spans="2:18" x14ac:dyDescent="0.25">
      <c r="B1093" s="6" t="s">
        <v>40</v>
      </c>
      <c r="C1093" s="6">
        <v>1085</v>
      </c>
      <c r="D1093" s="6">
        <v>63</v>
      </c>
      <c r="E1093" s="11">
        <v>59.3</v>
      </c>
      <c r="F1093" s="15">
        <f t="shared" si="201"/>
        <v>-0.31944444444444403</v>
      </c>
      <c r="G1093" s="15">
        <f t="shared" si="202"/>
        <v>-1.1499999999999986</v>
      </c>
      <c r="H1093" s="15">
        <f t="shared" si="192"/>
        <v>9908.1</v>
      </c>
      <c r="I1093">
        <f t="shared" si="193"/>
        <v>-322.63888888888846</v>
      </c>
      <c r="J1093">
        <f t="shared" si="194"/>
        <v>123.85125000000001</v>
      </c>
      <c r="K1093">
        <f t="shared" si="195"/>
        <v>104.88777987407406</v>
      </c>
      <c r="L1093" s="15">
        <f t="shared" si="196"/>
        <v>-93.89985901481441</v>
      </c>
      <c r="M1093" s="17">
        <f t="shared" si="197"/>
        <v>-5568.2616395784944</v>
      </c>
      <c r="N1093" s="18">
        <f t="shared" si="198"/>
        <v>0</v>
      </c>
      <c r="O1093" s="15">
        <f>SUM($N$8:N1093)</f>
        <v>9.325489232349124E-2</v>
      </c>
      <c r="P1093" s="15">
        <f t="shared" si="199"/>
        <v>-93.89985901481441</v>
      </c>
      <c r="Q1093" s="18">
        <f t="shared" si="200"/>
        <v>2.6085380834315443E-5</v>
      </c>
      <c r="R1093" s="15">
        <f>SUM($Q$8:Q1094)</f>
        <v>4.0235497772016224E-2</v>
      </c>
    </row>
    <row r="1094" spans="2:18" x14ac:dyDescent="0.25">
      <c r="B1094" s="6" t="s">
        <v>40</v>
      </c>
      <c r="C1094" s="6">
        <v>1086</v>
      </c>
      <c r="D1094" s="6">
        <v>64</v>
      </c>
      <c r="E1094" s="11">
        <v>58.6</v>
      </c>
      <c r="F1094" s="15">
        <f t="shared" si="201"/>
        <v>-9.7222222222221627E-2</v>
      </c>
      <c r="G1094" s="15">
        <f t="shared" si="202"/>
        <v>-0.34999999999999787</v>
      </c>
      <c r="H1094" s="15">
        <f t="shared" si="192"/>
        <v>9908.1</v>
      </c>
      <c r="I1094">
        <f t="shared" si="193"/>
        <v>-98.194444444443846</v>
      </c>
      <c r="J1094">
        <f t="shared" si="194"/>
        <v>123.85125000000001</v>
      </c>
      <c r="K1094">
        <f t="shared" si="195"/>
        <v>102.42612394074072</v>
      </c>
      <c r="L1094" s="15">
        <f t="shared" si="196"/>
        <v>128.08292949629691</v>
      </c>
      <c r="M1094" s="17">
        <f t="shared" si="197"/>
        <v>7505.6596684829992</v>
      </c>
      <c r="N1094" s="18">
        <f t="shared" si="198"/>
        <v>3.5581437814071283E-5</v>
      </c>
      <c r="O1094" s="15">
        <f>SUM($N$8:N1094)</f>
        <v>9.3290473761305309E-2</v>
      </c>
      <c r="P1094" s="15" t="str">
        <f t="shared" si="199"/>
        <v>0</v>
      </c>
      <c r="Q1094" s="18">
        <f t="shared" si="200"/>
        <v>0</v>
      </c>
      <c r="R1094" s="15">
        <f>SUM($Q$8:Q1095)</f>
        <v>4.0235497772016224E-2</v>
      </c>
    </row>
    <row r="1095" spans="2:18" x14ac:dyDescent="0.25">
      <c r="B1095" s="6" t="s">
        <v>40</v>
      </c>
      <c r="C1095" s="6">
        <v>1087</v>
      </c>
      <c r="D1095" s="6">
        <v>65</v>
      </c>
      <c r="E1095" s="11">
        <v>58.6</v>
      </c>
      <c r="F1095" s="15">
        <f t="shared" si="201"/>
        <v>1.3888888888889086E-2</v>
      </c>
      <c r="G1095" s="15">
        <f t="shared" si="202"/>
        <v>5.0000000000000711E-2</v>
      </c>
      <c r="H1095" s="15">
        <f t="shared" si="192"/>
        <v>9908.1</v>
      </c>
      <c r="I1095">
        <f t="shared" si="193"/>
        <v>14.027777777777978</v>
      </c>
      <c r="J1095">
        <f t="shared" si="194"/>
        <v>123.85125000000001</v>
      </c>
      <c r="K1095">
        <f t="shared" si="195"/>
        <v>102.42612394074072</v>
      </c>
      <c r="L1095" s="15">
        <f t="shared" si="196"/>
        <v>240.30515171851872</v>
      </c>
      <c r="M1095" s="17">
        <f t="shared" si="197"/>
        <v>14081.881890705197</v>
      </c>
      <c r="N1095" s="18">
        <f t="shared" si="198"/>
        <v>6.67567711474045E-5</v>
      </c>
      <c r="O1095" s="15">
        <f>SUM($N$8:N1095)</f>
        <v>9.335723053245272E-2</v>
      </c>
      <c r="P1095" s="15" t="str">
        <f t="shared" si="199"/>
        <v>0</v>
      </c>
      <c r="Q1095" s="18">
        <f t="shared" si="200"/>
        <v>0</v>
      </c>
      <c r="R1095" s="15">
        <f>SUM($Q$8:Q1096)</f>
        <v>4.0235497772016224E-2</v>
      </c>
    </row>
    <row r="1096" spans="2:18" x14ac:dyDescent="0.25">
      <c r="B1096" s="6" t="s">
        <v>40</v>
      </c>
      <c r="C1096" s="6">
        <v>1088</v>
      </c>
      <c r="D1096" s="6">
        <v>66</v>
      </c>
      <c r="E1096" s="11">
        <v>58.7</v>
      </c>
      <c r="F1096" s="15">
        <f t="shared" si="201"/>
        <v>2.7777777777777186E-2</v>
      </c>
      <c r="G1096" s="15">
        <f t="shared" si="202"/>
        <v>9.9999999999997868E-2</v>
      </c>
      <c r="H1096" s="15">
        <f t="shared" si="192"/>
        <v>9908.1</v>
      </c>
      <c r="I1096">
        <f t="shared" si="193"/>
        <v>28.055555555554957</v>
      </c>
      <c r="J1096">
        <f t="shared" si="194"/>
        <v>123.85125000000001</v>
      </c>
      <c r="K1096">
        <f t="shared" si="195"/>
        <v>102.77599942962965</v>
      </c>
      <c r="L1096" s="15">
        <f t="shared" si="196"/>
        <v>254.68280498518462</v>
      </c>
      <c r="M1096" s="17">
        <f t="shared" si="197"/>
        <v>14949.880652630338</v>
      </c>
      <c r="N1096" s="18">
        <f t="shared" si="198"/>
        <v>7.0750883224884287E-5</v>
      </c>
      <c r="O1096" s="15">
        <f>SUM($N$8:N1096)</f>
        <v>9.3427981415677611E-2</v>
      </c>
      <c r="P1096" s="15" t="str">
        <f t="shared" si="199"/>
        <v>0</v>
      </c>
      <c r="Q1096" s="18">
        <f t="shared" si="200"/>
        <v>0</v>
      </c>
      <c r="R1096" s="15">
        <f>SUM($Q$8:Q1097)</f>
        <v>4.0235497772016224E-2</v>
      </c>
    </row>
    <row r="1097" spans="2:18" x14ac:dyDescent="0.25">
      <c r="B1097" s="6" t="s">
        <v>40</v>
      </c>
      <c r="C1097" s="6">
        <v>1089</v>
      </c>
      <c r="D1097" s="6">
        <v>67</v>
      </c>
      <c r="E1097" s="11">
        <v>58.8</v>
      </c>
      <c r="F1097" s="15">
        <f t="shared" si="201"/>
        <v>1.3888888888888099E-2</v>
      </c>
      <c r="G1097" s="15">
        <f t="shared" si="202"/>
        <v>4.9999999999997158E-2</v>
      </c>
      <c r="H1097" s="15">
        <f t="shared" ref="H1097:H1160" si="203">1010*9.81</f>
        <v>9908.1</v>
      </c>
      <c r="I1097">
        <f t="shared" ref="I1097:I1160" si="204">(1010*F1097)</f>
        <v>14.027777777776979</v>
      </c>
      <c r="J1097">
        <f t="shared" ref="J1097:J1160" si="205">0.0125*H1097</f>
        <v>123.85125000000001</v>
      </c>
      <c r="K1097">
        <f t="shared" ref="K1097:K1160" si="206">0.5*1.202*2.01*0.32*(E1097/3.6)^2</f>
        <v>103.12647146666663</v>
      </c>
      <c r="L1097" s="15">
        <f t="shared" ref="L1097:L1160" si="207">K1097+J1097+I1097</f>
        <v>241.00549924444363</v>
      </c>
      <c r="M1097" s="17">
        <f t="shared" ref="M1097:M1160" si="208">L1097*E1097</f>
        <v>14171.123355573285</v>
      </c>
      <c r="N1097" s="18">
        <f t="shared" ref="N1097:N1160" si="209">IF(L1097&lt;0,"0",L1097)*0.0000002778</f>
        <v>6.6951327690106444E-5</v>
      </c>
      <c r="O1097" s="15">
        <f>SUM($N$8:N1097)</f>
        <v>9.3494932743367717E-2</v>
      </c>
      <c r="P1097" s="15" t="str">
        <f t="shared" ref="P1097:P1160" si="210">IF(L1097&gt;0,"0",L1097)</f>
        <v>0</v>
      </c>
      <c r="Q1097" s="18">
        <f t="shared" ref="Q1097:Q1160" si="211">(P1097-(2*P1097))*0.0000002778</f>
        <v>0</v>
      </c>
      <c r="R1097" s="15">
        <f>SUM($Q$8:Q1098)</f>
        <v>4.0235497772016224E-2</v>
      </c>
    </row>
    <row r="1098" spans="2:18" x14ac:dyDescent="0.25">
      <c r="B1098" s="6" t="s">
        <v>40</v>
      </c>
      <c r="C1098" s="6">
        <v>1090</v>
      </c>
      <c r="D1098" s="6">
        <v>68</v>
      </c>
      <c r="E1098" s="11">
        <v>58.8</v>
      </c>
      <c r="F1098" s="15">
        <f t="shared" ref="F1098:F1161" si="212">($E1099-$E1097)/2/3.6</f>
        <v>0</v>
      </c>
      <c r="G1098" s="15">
        <f t="shared" ref="G1098:G1161" si="213">($E1099-$E1097)/2</f>
        <v>0</v>
      </c>
      <c r="H1098" s="15">
        <f t="shared" si="203"/>
        <v>9908.1</v>
      </c>
      <c r="I1098">
        <f t="shared" si="204"/>
        <v>0</v>
      </c>
      <c r="J1098">
        <f t="shared" si="205"/>
        <v>123.85125000000001</v>
      </c>
      <c r="K1098">
        <f t="shared" si="206"/>
        <v>103.12647146666663</v>
      </c>
      <c r="L1098" s="15">
        <f t="shared" si="207"/>
        <v>226.97772146666665</v>
      </c>
      <c r="M1098" s="17">
        <f t="shared" si="208"/>
        <v>13346.290022239999</v>
      </c>
      <c r="N1098" s="18">
        <f t="shared" si="209"/>
        <v>6.3054411023439998E-5</v>
      </c>
      <c r="O1098" s="15">
        <f>SUM($N$8:N1098)</f>
        <v>9.3557987154391162E-2</v>
      </c>
      <c r="P1098" s="15" t="str">
        <f t="shared" si="210"/>
        <v>0</v>
      </c>
      <c r="Q1098" s="18">
        <f t="shared" si="211"/>
        <v>0</v>
      </c>
      <c r="R1098" s="15">
        <f>SUM($Q$8:Q1099)</f>
        <v>4.0235497772016224E-2</v>
      </c>
    </row>
    <row r="1099" spans="2:18" x14ac:dyDescent="0.25">
      <c r="B1099" s="6" t="s">
        <v>40</v>
      </c>
      <c r="C1099" s="6">
        <v>1091</v>
      </c>
      <c r="D1099" s="6">
        <v>69</v>
      </c>
      <c r="E1099" s="11">
        <v>58.8</v>
      </c>
      <c r="F1099" s="15">
        <f t="shared" si="212"/>
        <v>4.1666666666667261E-2</v>
      </c>
      <c r="G1099" s="15">
        <f t="shared" si="213"/>
        <v>0.15000000000000213</v>
      </c>
      <c r="H1099" s="15">
        <f t="shared" si="203"/>
        <v>9908.1</v>
      </c>
      <c r="I1099">
        <f t="shared" si="204"/>
        <v>42.083333333333933</v>
      </c>
      <c r="J1099">
        <f t="shared" si="205"/>
        <v>123.85125000000001</v>
      </c>
      <c r="K1099">
        <f t="shared" si="206"/>
        <v>103.12647146666663</v>
      </c>
      <c r="L1099" s="15">
        <f t="shared" si="207"/>
        <v>269.06105480000059</v>
      </c>
      <c r="M1099" s="17">
        <f t="shared" si="208"/>
        <v>15820.790022240033</v>
      </c>
      <c r="N1099" s="18">
        <f t="shared" si="209"/>
        <v>7.4745161023440164E-5</v>
      </c>
      <c r="O1099" s="15">
        <f>SUM($N$8:N1099)</f>
        <v>9.3632732315414607E-2</v>
      </c>
      <c r="P1099" s="15" t="str">
        <f t="shared" si="210"/>
        <v>0</v>
      </c>
      <c r="Q1099" s="18">
        <f t="shared" si="211"/>
        <v>0</v>
      </c>
      <c r="R1099" s="15">
        <f>SUM($Q$8:Q1100)</f>
        <v>4.0235497772016224E-2</v>
      </c>
    </row>
    <row r="1100" spans="2:18" x14ac:dyDescent="0.25">
      <c r="B1100" s="6" t="s">
        <v>40</v>
      </c>
      <c r="C1100" s="6">
        <v>1092</v>
      </c>
      <c r="D1100" s="6">
        <v>70</v>
      </c>
      <c r="E1100" s="11">
        <v>59.1</v>
      </c>
      <c r="F1100" s="15">
        <f t="shared" si="212"/>
        <v>0.18055555555555614</v>
      </c>
      <c r="G1100" s="15">
        <f t="shared" si="213"/>
        <v>0.65000000000000213</v>
      </c>
      <c r="H1100" s="15">
        <f t="shared" si="203"/>
        <v>9908.1</v>
      </c>
      <c r="I1100">
        <f t="shared" si="204"/>
        <v>182.36111111111168</v>
      </c>
      <c r="J1100">
        <f t="shared" si="205"/>
        <v>123.85125000000001</v>
      </c>
      <c r="K1100">
        <f t="shared" si="206"/>
        <v>104.18146686666665</v>
      </c>
      <c r="L1100" s="15">
        <f t="shared" si="207"/>
        <v>410.3938279777783</v>
      </c>
      <c r="M1100" s="17">
        <f t="shared" si="208"/>
        <v>24254.275233486696</v>
      </c>
      <c r="N1100" s="18">
        <f t="shared" si="209"/>
        <v>1.1400740541222681E-4</v>
      </c>
      <c r="O1100" s="15">
        <f>SUM($N$8:N1100)</f>
        <v>9.3746739720826838E-2</v>
      </c>
      <c r="P1100" s="15" t="str">
        <f t="shared" si="210"/>
        <v>0</v>
      </c>
      <c r="Q1100" s="18">
        <f t="shared" si="211"/>
        <v>0</v>
      </c>
      <c r="R1100" s="15">
        <f>SUM($Q$8:Q1101)</f>
        <v>4.0235497772016224E-2</v>
      </c>
    </row>
    <row r="1101" spans="2:18" x14ac:dyDescent="0.25">
      <c r="B1101" s="6" t="s">
        <v>40</v>
      </c>
      <c r="C1101" s="6">
        <v>1093</v>
      </c>
      <c r="D1101" s="6">
        <v>71</v>
      </c>
      <c r="E1101" s="11">
        <v>60.1</v>
      </c>
      <c r="F1101" s="15">
        <f t="shared" si="212"/>
        <v>0.36111111111111133</v>
      </c>
      <c r="G1101" s="15">
        <f t="shared" si="213"/>
        <v>1.3000000000000007</v>
      </c>
      <c r="H1101" s="15">
        <f t="shared" si="203"/>
        <v>9908.1</v>
      </c>
      <c r="I1101">
        <f t="shared" si="204"/>
        <v>364.72222222222246</v>
      </c>
      <c r="J1101">
        <f t="shared" si="205"/>
        <v>123.85125000000001</v>
      </c>
      <c r="K1101">
        <f t="shared" si="206"/>
        <v>107.73689382962959</v>
      </c>
      <c r="L1101" s="15">
        <f t="shared" si="207"/>
        <v>596.31036605185204</v>
      </c>
      <c r="M1101" s="17">
        <f t="shared" si="208"/>
        <v>35838.252999716307</v>
      </c>
      <c r="N1101" s="18">
        <f t="shared" si="209"/>
        <v>1.6565501968920452E-4</v>
      </c>
      <c r="O1101" s="15">
        <f>SUM($N$8:N1101)</f>
        <v>9.3912394740516048E-2</v>
      </c>
      <c r="P1101" s="15" t="str">
        <f t="shared" si="210"/>
        <v>0</v>
      </c>
      <c r="Q1101" s="18">
        <f t="shared" si="211"/>
        <v>0</v>
      </c>
      <c r="R1101" s="15">
        <f>SUM($Q$8:Q1102)</f>
        <v>4.0235497772016224E-2</v>
      </c>
    </row>
    <row r="1102" spans="2:18" x14ac:dyDescent="0.25">
      <c r="B1102" s="6" t="s">
        <v>40</v>
      </c>
      <c r="C1102" s="6">
        <v>1094</v>
      </c>
      <c r="D1102" s="6">
        <v>72</v>
      </c>
      <c r="E1102" s="11">
        <v>61.7</v>
      </c>
      <c r="F1102" s="15">
        <f t="shared" si="212"/>
        <v>0.40277777777777757</v>
      </c>
      <c r="G1102" s="15">
        <f t="shared" si="213"/>
        <v>1.4499999999999993</v>
      </c>
      <c r="H1102" s="15">
        <f t="shared" si="203"/>
        <v>9908.1</v>
      </c>
      <c r="I1102">
        <f t="shared" si="204"/>
        <v>406.80555555555532</v>
      </c>
      <c r="J1102">
        <f t="shared" si="205"/>
        <v>123.85125000000001</v>
      </c>
      <c r="K1102">
        <f t="shared" si="206"/>
        <v>113.54965898518518</v>
      </c>
      <c r="L1102" s="15">
        <f t="shared" si="207"/>
        <v>644.20646454074051</v>
      </c>
      <c r="M1102" s="17">
        <f t="shared" si="208"/>
        <v>39747.538862163688</v>
      </c>
      <c r="N1102" s="18">
        <f t="shared" si="209"/>
        <v>1.7896055584941772E-4</v>
      </c>
      <c r="O1102" s="15">
        <f>SUM($N$8:N1102)</f>
        <v>9.4091355296365461E-2</v>
      </c>
      <c r="P1102" s="15" t="str">
        <f t="shared" si="210"/>
        <v>0</v>
      </c>
      <c r="Q1102" s="18">
        <f t="shared" si="211"/>
        <v>0</v>
      </c>
      <c r="R1102" s="15">
        <f>SUM($Q$8:Q1103)</f>
        <v>4.0235497772016224E-2</v>
      </c>
    </row>
    <row r="1103" spans="2:18" x14ac:dyDescent="0.25">
      <c r="B1103" s="6" t="s">
        <v>40</v>
      </c>
      <c r="C1103" s="6">
        <v>1095</v>
      </c>
      <c r="D1103" s="6">
        <v>73</v>
      </c>
      <c r="E1103" s="11">
        <v>63</v>
      </c>
      <c r="F1103" s="15">
        <f t="shared" si="212"/>
        <v>0.27777777777777779</v>
      </c>
      <c r="G1103" s="15">
        <f t="shared" si="213"/>
        <v>1</v>
      </c>
      <c r="H1103" s="15">
        <f t="shared" si="203"/>
        <v>9908.1</v>
      </c>
      <c r="I1103">
        <f t="shared" si="204"/>
        <v>280.55555555555554</v>
      </c>
      <c r="J1103">
        <f t="shared" si="205"/>
        <v>123.85125000000001</v>
      </c>
      <c r="K1103">
        <f t="shared" si="206"/>
        <v>118.38497999999998</v>
      </c>
      <c r="L1103" s="15">
        <f t="shared" si="207"/>
        <v>522.79178555555552</v>
      </c>
      <c r="M1103" s="17">
        <f t="shared" si="208"/>
        <v>32935.882489999996</v>
      </c>
      <c r="N1103" s="18">
        <f t="shared" si="209"/>
        <v>1.4523155802733333E-4</v>
      </c>
      <c r="O1103" s="15">
        <f>SUM($N$8:N1103)</f>
        <v>9.423658685439279E-2</v>
      </c>
      <c r="P1103" s="15" t="str">
        <f t="shared" si="210"/>
        <v>0</v>
      </c>
      <c r="Q1103" s="18">
        <f t="shared" si="211"/>
        <v>0</v>
      </c>
      <c r="R1103" s="15">
        <f>SUM($Q$8:Q1104)</f>
        <v>4.0235497772016224E-2</v>
      </c>
    </row>
    <row r="1104" spans="2:18" x14ac:dyDescent="0.25">
      <c r="B1104" s="6" t="s">
        <v>40</v>
      </c>
      <c r="C1104" s="6">
        <v>1096</v>
      </c>
      <c r="D1104" s="6">
        <v>74</v>
      </c>
      <c r="E1104" s="11">
        <v>63.7</v>
      </c>
      <c r="F1104" s="15">
        <f t="shared" si="212"/>
        <v>0.12499999999999981</v>
      </c>
      <c r="G1104" s="15">
        <f t="shared" si="213"/>
        <v>0.44999999999999929</v>
      </c>
      <c r="H1104" s="15">
        <f t="shared" si="203"/>
        <v>9908.1</v>
      </c>
      <c r="I1104">
        <f t="shared" si="204"/>
        <v>126.2499999999998</v>
      </c>
      <c r="J1104">
        <f t="shared" si="205"/>
        <v>123.85125000000001</v>
      </c>
      <c r="K1104">
        <f t="shared" si="206"/>
        <v>121.03037276296297</v>
      </c>
      <c r="L1104" s="15">
        <f t="shared" si="207"/>
        <v>371.13162276296282</v>
      </c>
      <c r="M1104" s="17">
        <f t="shared" si="208"/>
        <v>23641.084370000732</v>
      </c>
      <c r="N1104" s="18">
        <f t="shared" si="209"/>
        <v>1.0310036480355108E-4</v>
      </c>
      <c r="O1104" s="15">
        <f>SUM($N$8:N1104)</f>
        <v>9.4339687219196347E-2</v>
      </c>
      <c r="P1104" s="15" t="str">
        <f t="shared" si="210"/>
        <v>0</v>
      </c>
      <c r="Q1104" s="18">
        <f t="shared" si="211"/>
        <v>0</v>
      </c>
      <c r="R1104" s="15">
        <f>SUM($Q$8:Q1105)</f>
        <v>4.0235497772016224E-2</v>
      </c>
    </row>
    <row r="1105" spans="2:18" x14ac:dyDescent="0.25">
      <c r="B1105" s="6" t="s">
        <v>40</v>
      </c>
      <c r="C1105" s="6">
        <v>1097</v>
      </c>
      <c r="D1105" s="6">
        <v>75</v>
      </c>
      <c r="E1105" s="11">
        <v>63.9</v>
      </c>
      <c r="F1105" s="15">
        <f t="shared" si="212"/>
        <v>-2.7777777777778172E-2</v>
      </c>
      <c r="G1105" s="15">
        <f t="shared" si="213"/>
        <v>-0.10000000000000142</v>
      </c>
      <c r="H1105" s="15">
        <f t="shared" si="203"/>
        <v>9908.1</v>
      </c>
      <c r="I1105">
        <f t="shared" si="204"/>
        <v>-28.055555555555955</v>
      </c>
      <c r="J1105">
        <f t="shared" si="205"/>
        <v>123.85125000000001</v>
      </c>
      <c r="K1105">
        <f t="shared" si="206"/>
        <v>121.79156819999999</v>
      </c>
      <c r="L1105" s="15">
        <f t="shared" si="207"/>
        <v>217.58726264444402</v>
      </c>
      <c r="M1105" s="17">
        <f t="shared" si="208"/>
        <v>13903.826082979973</v>
      </c>
      <c r="N1105" s="18">
        <f t="shared" si="209"/>
        <v>6.0445741562626553E-5</v>
      </c>
      <c r="O1105" s="15">
        <f>SUM($N$8:N1105)</f>
        <v>9.440013296075897E-2</v>
      </c>
      <c r="P1105" s="15" t="str">
        <f t="shared" si="210"/>
        <v>0</v>
      </c>
      <c r="Q1105" s="18">
        <f t="shared" si="211"/>
        <v>0</v>
      </c>
      <c r="R1105" s="15">
        <f>SUM($Q$8:Q1106)</f>
        <v>4.0235497772016224E-2</v>
      </c>
    </row>
    <row r="1106" spans="2:18" x14ac:dyDescent="0.25">
      <c r="B1106" s="6" t="s">
        <v>40</v>
      </c>
      <c r="C1106" s="6">
        <v>1098</v>
      </c>
      <c r="D1106" s="6">
        <v>76</v>
      </c>
      <c r="E1106" s="11">
        <v>63.5</v>
      </c>
      <c r="F1106" s="15">
        <f t="shared" si="212"/>
        <v>-0.2222222222222224</v>
      </c>
      <c r="G1106" s="15">
        <f t="shared" si="213"/>
        <v>-0.80000000000000071</v>
      </c>
      <c r="H1106" s="15">
        <f t="shared" si="203"/>
        <v>9908.1</v>
      </c>
      <c r="I1106">
        <f t="shared" si="204"/>
        <v>-224.44444444444463</v>
      </c>
      <c r="J1106">
        <f t="shared" si="205"/>
        <v>123.85125000000001</v>
      </c>
      <c r="K1106">
        <f t="shared" si="206"/>
        <v>120.27156351851851</v>
      </c>
      <c r="L1106" s="15">
        <f t="shared" si="207"/>
        <v>19.678369074073885</v>
      </c>
      <c r="M1106" s="17">
        <f t="shared" si="208"/>
        <v>1249.5764362036916</v>
      </c>
      <c r="N1106" s="18">
        <f t="shared" si="209"/>
        <v>5.4666509287777257E-6</v>
      </c>
      <c r="O1106" s="15">
        <f>SUM($N$8:N1106)</f>
        <v>9.4405599611687749E-2</v>
      </c>
      <c r="P1106" s="15" t="str">
        <f t="shared" si="210"/>
        <v>0</v>
      </c>
      <c r="Q1106" s="18">
        <f t="shared" si="211"/>
        <v>0</v>
      </c>
      <c r="R1106" s="15">
        <f>SUM($Q$8:Q1107)</f>
        <v>4.0293632650432405E-2</v>
      </c>
    </row>
    <row r="1107" spans="2:18" x14ac:dyDescent="0.25">
      <c r="B1107" s="6" t="s">
        <v>40</v>
      </c>
      <c r="C1107" s="6">
        <v>1099</v>
      </c>
      <c r="D1107" s="6">
        <v>77</v>
      </c>
      <c r="E1107" s="11">
        <v>62.3</v>
      </c>
      <c r="F1107" s="15">
        <f t="shared" si="212"/>
        <v>-0.44444444444444481</v>
      </c>
      <c r="G1107" s="15">
        <f t="shared" si="213"/>
        <v>-1.6000000000000014</v>
      </c>
      <c r="H1107" s="15">
        <f t="shared" si="203"/>
        <v>9908.1</v>
      </c>
      <c r="I1107">
        <f t="shared" si="204"/>
        <v>-448.88888888888926</v>
      </c>
      <c r="J1107">
        <f t="shared" si="205"/>
        <v>123.85125000000001</v>
      </c>
      <c r="K1107">
        <f t="shared" si="206"/>
        <v>115.76881809629626</v>
      </c>
      <c r="L1107" s="15">
        <f t="shared" si="207"/>
        <v>-209.26882079259298</v>
      </c>
      <c r="M1107" s="17">
        <f t="shared" si="208"/>
        <v>-13037.447535378542</v>
      </c>
      <c r="N1107" s="18">
        <f t="shared" si="209"/>
        <v>0</v>
      </c>
      <c r="O1107" s="15">
        <f>SUM($N$8:N1107)</f>
        <v>9.4405599611687749E-2</v>
      </c>
      <c r="P1107" s="15">
        <f t="shared" si="210"/>
        <v>-209.26882079259298</v>
      </c>
      <c r="Q1107" s="18">
        <f t="shared" si="211"/>
        <v>5.8134878416182332E-5</v>
      </c>
      <c r="R1107" s="15">
        <f>SUM($Q$8:Q1108)</f>
        <v>4.0361593102568233E-2</v>
      </c>
    </row>
    <row r="1108" spans="2:18" x14ac:dyDescent="0.25">
      <c r="B1108" s="6" t="s">
        <v>40</v>
      </c>
      <c r="C1108" s="6">
        <v>1100</v>
      </c>
      <c r="D1108" s="6">
        <v>78</v>
      </c>
      <c r="E1108" s="11">
        <v>60.3</v>
      </c>
      <c r="F1108" s="15">
        <f t="shared" si="212"/>
        <v>-0.47222222222222199</v>
      </c>
      <c r="G1108" s="15">
        <f t="shared" si="213"/>
        <v>-1.6999999999999993</v>
      </c>
      <c r="H1108" s="15">
        <f t="shared" si="203"/>
        <v>9908.1</v>
      </c>
      <c r="I1108">
        <f t="shared" si="204"/>
        <v>-476.94444444444423</v>
      </c>
      <c r="J1108">
        <f t="shared" si="205"/>
        <v>123.85125000000001</v>
      </c>
      <c r="K1108">
        <f t="shared" si="206"/>
        <v>108.45513779999999</v>
      </c>
      <c r="L1108" s="15">
        <f t="shared" si="207"/>
        <v>-244.63805664444425</v>
      </c>
      <c r="M1108" s="17">
        <f t="shared" si="208"/>
        <v>-14751.674815659988</v>
      </c>
      <c r="N1108" s="18">
        <f t="shared" si="209"/>
        <v>0</v>
      </c>
      <c r="O1108" s="15">
        <f>SUM($N$8:N1108)</f>
        <v>9.4405599611687749E-2</v>
      </c>
      <c r="P1108" s="15">
        <f t="shared" si="210"/>
        <v>-244.63805664444425</v>
      </c>
      <c r="Q1108" s="18">
        <f t="shared" si="211"/>
        <v>6.7960452135826615E-5</v>
      </c>
      <c r="R1108" s="15">
        <f>SUM($Q$8:Q1109)</f>
        <v>4.0372482581358497E-2</v>
      </c>
    </row>
    <row r="1109" spans="2:18" x14ac:dyDescent="0.25">
      <c r="B1109" s="6" t="s">
        <v>40</v>
      </c>
      <c r="C1109" s="6">
        <v>1101</v>
      </c>
      <c r="D1109" s="6">
        <v>79</v>
      </c>
      <c r="E1109" s="11">
        <v>58.9</v>
      </c>
      <c r="F1109" s="15">
        <f t="shared" si="212"/>
        <v>-0.26388888888888867</v>
      </c>
      <c r="G1109" s="15">
        <f t="shared" si="213"/>
        <v>-0.94999999999999929</v>
      </c>
      <c r="H1109" s="15">
        <f t="shared" si="203"/>
        <v>9908.1</v>
      </c>
      <c r="I1109">
        <f t="shared" si="204"/>
        <v>-266.52777777777754</v>
      </c>
      <c r="J1109">
        <f t="shared" si="205"/>
        <v>123.85125000000001</v>
      </c>
      <c r="K1109">
        <f t="shared" si="206"/>
        <v>103.47754005185183</v>
      </c>
      <c r="L1109" s="15">
        <f t="shared" si="207"/>
        <v>-39.19898772592569</v>
      </c>
      <c r="M1109" s="17">
        <f t="shared" si="208"/>
        <v>-2308.8203770570231</v>
      </c>
      <c r="N1109" s="18">
        <f t="shared" si="209"/>
        <v>0</v>
      </c>
      <c r="O1109" s="15">
        <f>SUM($N$8:N1109)</f>
        <v>9.4405599611687749E-2</v>
      </c>
      <c r="P1109" s="15">
        <f t="shared" si="210"/>
        <v>-39.19898772592569</v>
      </c>
      <c r="Q1109" s="18">
        <f t="shared" si="211"/>
        <v>1.0889478790262158E-5</v>
      </c>
      <c r="R1109" s="15">
        <f>SUM($Q$8:Q1110)</f>
        <v>4.0372482581358497E-2</v>
      </c>
    </row>
    <row r="1110" spans="2:18" x14ac:dyDescent="0.25">
      <c r="B1110" s="6" t="s">
        <v>40</v>
      </c>
      <c r="C1110" s="6">
        <v>1102</v>
      </c>
      <c r="D1110" s="6">
        <v>80</v>
      </c>
      <c r="E1110" s="11">
        <v>58.4</v>
      </c>
      <c r="F1110" s="15">
        <f t="shared" si="212"/>
        <v>-1.3888888888889086E-2</v>
      </c>
      <c r="G1110" s="15">
        <f t="shared" si="213"/>
        <v>-5.0000000000000711E-2</v>
      </c>
      <c r="H1110" s="15">
        <f t="shared" si="203"/>
        <v>9908.1</v>
      </c>
      <c r="I1110">
        <f t="shared" si="204"/>
        <v>-14.027777777777978</v>
      </c>
      <c r="J1110">
        <f t="shared" si="205"/>
        <v>123.85125000000001</v>
      </c>
      <c r="K1110">
        <f t="shared" si="206"/>
        <v>101.72816260740737</v>
      </c>
      <c r="L1110" s="15">
        <f t="shared" si="207"/>
        <v>211.55163482962942</v>
      </c>
      <c r="M1110" s="17">
        <f t="shared" si="208"/>
        <v>12354.615474050357</v>
      </c>
      <c r="N1110" s="18">
        <f t="shared" si="209"/>
        <v>5.8769044155671055E-5</v>
      </c>
      <c r="O1110" s="15">
        <f>SUM($N$8:N1110)</f>
        <v>9.4464368655843414E-2</v>
      </c>
      <c r="P1110" s="15" t="str">
        <f t="shared" si="210"/>
        <v>0</v>
      </c>
      <c r="Q1110" s="18">
        <f t="shared" si="211"/>
        <v>0</v>
      </c>
      <c r="R1110" s="15">
        <f>SUM($Q$8:Q1111)</f>
        <v>4.0372482581358497E-2</v>
      </c>
    </row>
    <row r="1111" spans="2:18" x14ac:dyDescent="0.25">
      <c r="B1111" s="6" t="s">
        <v>40</v>
      </c>
      <c r="C1111" s="6">
        <v>1103</v>
      </c>
      <c r="D1111" s="6">
        <v>81</v>
      </c>
      <c r="E1111" s="11">
        <v>58.8</v>
      </c>
      <c r="F1111" s="15">
        <f t="shared" si="212"/>
        <v>0.25000000000000061</v>
      </c>
      <c r="G1111" s="15">
        <f t="shared" si="213"/>
        <v>0.90000000000000213</v>
      </c>
      <c r="H1111" s="15">
        <f t="shared" si="203"/>
        <v>9908.1</v>
      </c>
      <c r="I1111">
        <f t="shared" si="204"/>
        <v>252.50000000000063</v>
      </c>
      <c r="J1111">
        <f t="shared" si="205"/>
        <v>123.85125000000001</v>
      </c>
      <c r="K1111">
        <f t="shared" si="206"/>
        <v>103.12647146666663</v>
      </c>
      <c r="L1111" s="15">
        <f t="shared" si="207"/>
        <v>479.47772146666728</v>
      </c>
      <c r="M1111" s="17">
        <f t="shared" si="208"/>
        <v>28193.290022240035</v>
      </c>
      <c r="N1111" s="18">
        <f t="shared" si="209"/>
        <v>1.3319891102344018E-4</v>
      </c>
      <c r="O1111" s="15">
        <f>SUM($N$8:N1111)</f>
        <v>9.4597567566866853E-2</v>
      </c>
      <c r="P1111" s="15" t="str">
        <f t="shared" si="210"/>
        <v>0</v>
      </c>
      <c r="Q1111" s="18">
        <f t="shared" si="211"/>
        <v>0</v>
      </c>
      <c r="R1111" s="15">
        <f>SUM($Q$8:Q1112)</f>
        <v>4.0372482581358497E-2</v>
      </c>
    </row>
    <row r="1112" spans="2:18" x14ac:dyDescent="0.25">
      <c r="B1112" s="6" t="s">
        <v>40</v>
      </c>
      <c r="C1112" s="6">
        <v>1104</v>
      </c>
      <c r="D1112" s="6">
        <v>82</v>
      </c>
      <c r="E1112" s="11">
        <v>60.2</v>
      </c>
      <c r="F1112" s="15">
        <f t="shared" si="212"/>
        <v>0.4861111111111111</v>
      </c>
      <c r="G1112" s="15">
        <f t="shared" si="213"/>
        <v>1.75</v>
      </c>
      <c r="H1112" s="15">
        <f t="shared" si="203"/>
        <v>9908.1</v>
      </c>
      <c r="I1112">
        <f t="shared" si="204"/>
        <v>490.97222222222223</v>
      </c>
      <c r="J1112">
        <f t="shared" si="205"/>
        <v>123.85125000000001</v>
      </c>
      <c r="K1112">
        <f t="shared" si="206"/>
        <v>108.09571754074071</v>
      </c>
      <c r="L1112" s="15">
        <f t="shared" si="207"/>
        <v>722.91918976296301</v>
      </c>
      <c r="M1112" s="17">
        <f t="shared" si="208"/>
        <v>43519.735223730378</v>
      </c>
      <c r="N1112" s="18">
        <f t="shared" si="209"/>
        <v>2.0082695091615114E-4</v>
      </c>
      <c r="O1112" s="15">
        <f>SUM($N$8:N1112)</f>
        <v>9.4798394517783005E-2</v>
      </c>
      <c r="P1112" s="15" t="str">
        <f t="shared" si="210"/>
        <v>0</v>
      </c>
      <c r="Q1112" s="18">
        <f t="shared" si="211"/>
        <v>0</v>
      </c>
      <c r="R1112" s="15">
        <f>SUM($Q$8:Q1113)</f>
        <v>4.0372482581358497E-2</v>
      </c>
    </row>
    <row r="1113" spans="2:18" x14ac:dyDescent="0.25">
      <c r="B1113" s="6" t="s">
        <v>40</v>
      </c>
      <c r="C1113" s="6">
        <v>1105</v>
      </c>
      <c r="D1113" s="6">
        <v>83</v>
      </c>
      <c r="E1113" s="11">
        <v>62.3</v>
      </c>
      <c r="F1113" s="15">
        <f t="shared" si="212"/>
        <v>0.51388888888888828</v>
      </c>
      <c r="G1113" s="15">
        <f t="shared" si="213"/>
        <v>1.8499999999999979</v>
      </c>
      <c r="H1113" s="15">
        <f t="shared" si="203"/>
        <v>9908.1</v>
      </c>
      <c r="I1113">
        <f t="shared" si="204"/>
        <v>519.02777777777715</v>
      </c>
      <c r="J1113">
        <f t="shared" si="205"/>
        <v>123.85125000000001</v>
      </c>
      <c r="K1113">
        <f t="shared" si="206"/>
        <v>115.76881809629626</v>
      </c>
      <c r="L1113" s="15">
        <f t="shared" si="207"/>
        <v>758.64784587407348</v>
      </c>
      <c r="M1113" s="17">
        <f t="shared" si="208"/>
        <v>47263.760797954776</v>
      </c>
      <c r="N1113" s="18">
        <f t="shared" si="209"/>
        <v>2.1075237158381762E-4</v>
      </c>
      <c r="O1113" s="15">
        <f>SUM($N$8:N1113)</f>
        <v>9.5009146889366819E-2</v>
      </c>
      <c r="P1113" s="15" t="str">
        <f t="shared" si="210"/>
        <v>0</v>
      </c>
      <c r="Q1113" s="18">
        <f t="shared" si="211"/>
        <v>0</v>
      </c>
      <c r="R1113" s="15">
        <f>SUM($Q$8:Q1114)</f>
        <v>4.0372482581358497E-2</v>
      </c>
    </row>
    <row r="1114" spans="2:18" x14ac:dyDescent="0.25">
      <c r="B1114" s="6" t="s">
        <v>40</v>
      </c>
      <c r="C1114" s="6">
        <v>1106</v>
      </c>
      <c r="D1114" s="6">
        <v>84</v>
      </c>
      <c r="E1114" s="11">
        <v>63.9</v>
      </c>
      <c r="F1114" s="15">
        <f t="shared" si="212"/>
        <v>0.30555555555555597</v>
      </c>
      <c r="G1114" s="15">
        <f t="shared" si="213"/>
        <v>1.1000000000000014</v>
      </c>
      <c r="H1114" s="15">
        <f t="shared" si="203"/>
        <v>9908.1</v>
      </c>
      <c r="I1114">
        <f t="shared" si="204"/>
        <v>308.61111111111154</v>
      </c>
      <c r="J1114">
        <f t="shared" si="205"/>
        <v>123.85125000000001</v>
      </c>
      <c r="K1114">
        <f t="shared" si="206"/>
        <v>121.79156819999999</v>
      </c>
      <c r="L1114" s="15">
        <f t="shared" si="207"/>
        <v>554.25392931111151</v>
      </c>
      <c r="M1114" s="17">
        <f t="shared" si="208"/>
        <v>35416.826082980027</v>
      </c>
      <c r="N1114" s="18">
        <f t="shared" si="209"/>
        <v>1.539717415626268E-4</v>
      </c>
      <c r="O1114" s="15">
        <f>SUM($N$8:N1114)</f>
        <v>9.5163118630929452E-2</v>
      </c>
      <c r="P1114" s="15" t="str">
        <f t="shared" si="210"/>
        <v>0</v>
      </c>
      <c r="Q1114" s="18">
        <f t="shared" si="211"/>
        <v>0</v>
      </c>
      <c r="R1114" s="15">
        <f>SUM($Q$8:Q1115)</f>
        <v>4.0372482581358497E-2</v>
      </c>
    </row>
    <row r="1115" spans="2:18" x14ac:dyDescent="0.25">
      <c r="B1115" s="6" t="s">
        <v>40</v>
      </c>
      <c r="C1115" s="6">
        <v>1107</v>
      </c>
      <c r="D1115" s="6">
        <v>85</v>
      </c>
      <c r="E1115" s="11">
        <v>64.5</v>
      </c>
      <c r="F1115" s="15">
        <f t="shared" si="212"/>
        <v>6.9444444444445433E-2</v>
      </c>
      <c r="G1115" s="15">
        <f t="shared" si="213"/>
        <v>0.25000000000000355</v>
      </c>
      <c r="H1115" s="15">
        <f t="shared" si="203"/>
        <v>9908.1</v>
      </c>
      <c r="I1115">
        <f t="shared" si="204"/>
        <v>70.13888888888988</v>
      </c>
      <c r="J1115">
        <f t="shared" si="205"/>
        <v>123.85125000000001</v>
      </c>
      <c r="K1115">
        <f t="shared" si="206"/>
        <v>124.08947166666667</v>
      </c>
      <c r="L1115" s="15">
        <f t="shared" si="207"/>
        <v>318.07961055555654</v>
      </c>
      <c r="M1115" s="17">
        <f t="shared" si="208"/>
        <v>20516.134880833397</v>
      </c>
      <c r="N1115" s="18">
        <f t="shared" si="209"/>
        <v>8.8362515812333606E-5</v>
      </c>
      <c r="O1115" s="15">
        <f>SUM($N$8:N1115)</f>
        <v>9.5251481146741784E-2</v>
      </c>
      <c r="P1115" s="15" t="str">
        <f t="shared" si="210"/>
        <v>0</v>
      </c>
      <c r="Q1115" s="18">
        <f t="shared" si="211"/>
        <v>0</v>
      </c>
      <c r="R1115" s="15">
        <f>SUM($Q$8:Q1116)</f>
        <v>4.0372482581358497E-2</v>
      </c>
    </row>
    <row r="1116" spans="2:18" x14ac:dyDescent="0.25">
      <c r="B1116" s="6" t="s">
        <v>40</v>
      </c>
      <c r="C1116" s="6">
        <v>1108</v>
      </c>
      <c r="D1116" s="6">
        <v>86</v>
      </c>
      <c r="E1116" s="11">
        <v>64.400000000000006</v>
      </c>
      <c r="F1116" s="15">
        <f t="shared" si="212"/>
        <v>-0.1388888888888889</v>
      </c>
      <c r="G1116" s="15">
        <f t="shared" si="213"/>
        <v>-0.5</v>
      </c>
      <c r="H1116" s="15">
        <f t="shared" si="203"/>
        <v>9908.1</v>
      </c>
      <c r="I1116">
        <f t="shared" si="204"/>
        <v>-140.27777777777777</v>
      </c>
      <c r="J1116">
        <f t="shared" si="205"/>
        <v>123.85125000000001</v>
      </c>
      <c r="K1116">
        <f t="shared" si="206"/>
        <v>123.70499638518517</v>
      </c>
      <c r="L1116" s="15">
        <f t="shared" si="207"/>
        <v>107.2784686074074</v>
      </c>
      <c r="M1116" s="17">
        <f t="shared" si="208"/>
        <v>6908.733378317037</v>
      </c>
      <c r="N1116" s="18">
        <f t="shared" si="209"/>
        <v>2.9801958579137777E-5</v>
      </c>
      <c r="O1116" s="15">
        <f>SUM($N$8:N1116)</f>
        <v>9.5281283105320927E-2</v>
      </c>
      <c r="P1116" s="15" t="str">
        <f t="shared" si="210"/>
        <v>0</v>
      </c>
      <c r="Q1116" s="18">
        <f t="shared" si="211"/>
        <v>0</v>
      </c>
      <c r="R1116" s="15">
        <f>SUM($Q$8:Q1117)</f>
        <v>4.0398191263763053E-2</v>
      </c>
    </row>
    <row r="1117" spans="2:18" x14ac:dyDescent="0.25">
      <c r="B1117" s="6" t="s">
        <v>40</v>
      </c>
      <c r="C1117" s="6">
        <v>1109</v>
      </c>
      <c r="D1117" s="6">
        <v>87</v>
      </c>
      <c r="E1117" s="11">
        <v>63.5</v>
      </c>
      <c r="F1117" s="15">
        <f t="shared" si="212"/>
        <v>-0.33333333333333409</v>
      </c>
      <c r="G1117" s="15">
        <f t="shared" si="213"/>
        <v>-1.2000000000000028</v>
      </c>
      <c r="H1117" s="15">
        <f t="shared" si="203"/>
        <v>9908.1</v>
      </c>
      <c r="I1117">
        <f t="shared" si="204"/>
        <v>-336.66666666666742</v>
      </c>
      <c r="J1117">
        <f t="shared" si="205"/>
        <v>123.85125000000001</v>
      </c>
      <c r="K1117">
        <f t="shared" si="206"/>
        <v>120.27156351851851</v>
      </c>
      <c r="L1117" s="15">
        <f t="shared" si="207"/>
        <v>-92.543853148148912</v>
      </c>
      <c r="M1117" s="17">
        <f t="shared" si="208"/>
        <v>-5876.5346749074561</v>
      </c>
      <c r="N1117" s="18">
        <f t="shared" si="209"/>
        <v>0</v>
      </c>
      <c r="O1117" s="15">
        <f>SUM($N$8:N1117)</f>
        <v>9.5281283105320927E-2</v>
      </c>
      <c r="P1117" s="15">
        <f t="shared" si="210"/>
        <v>-92.543853148148912</v>
      </c>
      <c r="Q1117" s="18">
        <f t="shared" si="211"/>
        <v>2.5708682404555771E-5</v>
      </c>
      <c r="R1117" s="15">
        <f>SUM($Q$8:Q1118)</f>
        <v>4.0421562879124608E-2</v>
      </c>
    </row>
    <row r="1118" spans="2:18" x14ac:dyDescent="0.25">
      <c r="B1118" s="6" t="s">
        <v>40</v>
      </c>
      <c r="C1118" s="6">
        <v>1110</v>
      </c>
      <c r="D1118" s="6">
        <v>88</v>
      </c>
      <c r="E1118" s="11">
        <v>62</v>
      </c>
      <c r="F1118" s="15">
        <f t="shared" si="212"/>
        <v>-0.31944444444444403</v>
      </c>
      <c r="G1118" s="15">
        <f t="shared" si="213"/>
        <v>-1.1499999999999986</v>
      </c>
      <c r="H1118" s="15">
        <f t="shared" si="203"/>
        <v>9908.1</v>
      </c>
      <c r="I1118">
        <f t="shared" si="204"/>
        <v>-322.63888888888846</v>
      </c>
      <c r="J1118">
        <f t="shared" si="205"/>
        <v>123.85125000000001</v>
      </c>
      <c r="K1118">
        <f t="shared" si="206"/>
        <v>114.65655407407405</v>
      </c>
      <c r="L1118" s="15">
        <f t="shared" si="207"/>
        <v>-84.131084814814415</v>
      </c>
      <c r="M1118" s="17">
        <f t="shared" si="208"/>
        <v>-5216.1272585184934</v>
      </c>
      <c r="N1118" s="18">
        <f t="shared" si="209"/>
        <v>0</v>
      </c>
      <c r="O1118" s="15">
        <f>SUM($N$8:N1118)</f>
        <v>9.5281283105320927E-2</v>
      </c>
      <c r="P1118" s="15">
        <f t="shared" si="210"/>
        <v>-84.131084814814415</v>
      </c>
      <c r="Q1118" s="18">
        <f t="shared" si="211"/>
        <v>2.3371615361555447E-5</v>
      </c>
      <c r="R1118" s="15">
        <f>SUM($Q$8:Q1119)</f>
        <v>4.0421562879124608E-2</v>
      </c>
    </row>
    <row r="1119" spans="2:18" x14ac:dyDescent="0.25">
      <c r="B1119" s="6" t="s">
        <v>40</v>
      </c>
      <c r="C1119" s="6">
        <v>1111</v>
      </c>
      <c r="D1119" s="6">
        <v>89</v>
      </c>
      <c r="E1119" s="11">
        <v>61.2</v>
      </c>
      <c r="F1119" s="15">
        <f t="shared" si="212"/>
        <v>-9.7222222222222612E-2</v>
      </c>
      <c r="G1119" s="15">
        <f t="shared" si="213"/>
        <v>-0.35000000000000142</v>
      </c>
      <c r="H1119" s="15">
        <f t="shared" si="203"/>
        <v>9908.1</v>
      </c>
      <c r="I1119">
        <f t="shared" si="204"/>
        <v>-98.194444444444841</v>
      </c>
      <c r="J1119">
        <f t="shared" si="205"/>
        <v>123.85125000000001</v>
      </c>
      <c r="K1119">
        <f t="shared" si="206"/>
        <v>111.71676479999998</v>
      </c>
      <c r="L1119" s="15">
        <f t="shared" si="207"/>
        <v>137.37357035555516</v>
      </c>
      <c r="M1119" s="17">
        <f t="shared" si="208"/>
        <v>8407.2625057599762</v>
      </c>
      <c r="N1119" s="18">
        <f t="shared" si="209"/>
        <v>3.8162377844773222E-5</v>
      </c>
      <c r="O1119" s="15">
        <f>SUM($N$8:N1119)</f>
        <v>9.5319445483165705E-2</v>
      </c>
      <c r="P1119" s="15" t="str">
        <f t="shared" si="210"/>
        <v>0</v>
      </c>
      <c r="Q1119" s="18">
        <f t="shared" si="211"/>
        <v>0</v>
      </c>
      <c r="R1119" s="15">
        <f>SUM($Q$8:Q1120)</f>
        <v>4.0421562879124608E-2</v>
      </c>
    </row>
    <row r="1120" spans="2:18" x14ac:dyDescent="0.25">
      <c r="B1120" s="6" t="s">
        <v>40</v>
      </c>
      <c r="C1120" s="6">
        <v>1112</v>
      </c>
      <c r="D1120" s="6">
        <v>90</v>
      </c>
      <c r="E1120" s="11">
        <v>61.3</v>
      </c>
      <c r="F1120" s="15">
        <f t="shared" si="212"/>
        <v>0.19444444444444425</v>
      </c>
      <c r="G1120" s="15">
        <f t="shared" si="213"/>
        <v>0.69999999999999929</v>
      </c>
      <c r="H1120" s="15">
        <f t="shared" si="203"/>
        <v>9908.1</v>
      </c>
      <c r="I1120">
        <f t="shared" si="204"/>
        <v>196.38888888888869</v>
      </c>
      <c r="J1120">
        <f t="shared" si="205"/>
        <v>123.85125000000001</v>
      </c>
      <c r="K1120">
        <f t="shared" si="206"/>
        <v>112.08215054074068</v>
      </c>
      <c r="L1120" s="15">
        <f t="shared" si="207"/>
        <v>432.32228942962939</v>
      </c>
      <c r="M1120" s="17">
        <f t="shared" si="208"/>
        <v>26501.356342036281</v>
      </c>
      <c r="N1120" s="18">
        <f t="shared" si="209"/>
        <v>1.2009913200355105E-4</v>
      </c>
      <c r="O1120" s="15">
        <f>SUM($N$8:N1120)</f>
        <v>9.543954461516925E-2</v>
      </c>
      <c r="P1120" s="15" t="str">
        <f t="shared" si="210"/>
        <v>0</v>
      </c>
      <c r="Q1120" s="18">
        <f t="shared" si="211"/>
        <v>0</v>
      </c>
      <c r="R1120" s="15">
        <f>SUM($Q$8:Q1121)</f>
        <v>4.0421562879124608E-2</v>
      </c>
    </row>
    <row r="1121" spans="2:18" x14ac:dyDescent="0.25">
      <c r="B1121" s="6" t="s">
        <v>40</v>
      </c>
      <c r="C1121" s="6">
        <v>1113</v>
      </c>
      <c r="D1121" s="6">
        <v>91</v>
      </c>
      <c r="E1121" s="11">
        <v>62.6</v>
      </c>
      <c r="F1121" s="15">
        <f t="shared" si="212"/>
        <v>0.55555555555555558</v>
      </c>
      <c r="G1121" s="15">
        <f t="shared" si="213"/>
        <v>2</v>
      </c>
      <c r="H1121" s="15">
        <f t="shared" si="203"/>
        <v>9908.1</v>
      </c>
      <c r="I1121">
        <f t="shared" si="204"/>
        <v>561.11111111111109</v>
      </c>
      <c r="J1121">
        <f t="shared" si="205"/>
        <v>123.85125000000001</v>
      </c>
      <c r="K1121">
        <f t="shared" si="206"/>
        <v>116.88645105185185</v>
      </c>
      <c r="L1121" s="15">
        <f t="shared" si="207"/>
        <v>801.84881216296299</v>
      </c>
      <c r="M1121" s="17">
        <f t="shared" si="208"/>
        <v>50195.735641401487</v>
      </c>
      <c r="N1121" s="18">
        <f t="shared" si="209"/>
        <v>2.2275360001887114E-4</v>
      </c>
      <c r="O1121" s="15">
        <f>SUM($N$8:N1121)</f>
        <v>9.5662298215188124E-2</v>
      </c>
      <c r="P1121" s="15" t="str">
        <f t="shared" si="210"/>
        <v>0</v>
      </c>
      <c r="Q1121" s="18">
        <f t="shared" si="211"/>
        <v>0</v>
      </c>
      <c r="R1121" s="15">
        <f>SUM($Q$8:Q1122)</f>
        <v>4.0421562879124608E-2</v>
      </c>
    </row>
    <row r="1122" spans="2:18" x14ac:dyDescent="0.25">
      <c r="B1122" s="6" t="s">
        <v>40</v>
      </c>
      <c r="C1122" s="6">
        <v>1114</v>
      </c>
      <c r="D1122" s="6">
        <v>92</v>
      </c>
      <c r="E1122" s="11">
        <v>65.3</v>
      </c>
      <c r="F1122" s="15">
        <f t="shared" si="212"/>
        <v>0.74999999999999978</v>
      </c>
      <c r="G1122" s="15">
        <f t="shared" si="213"/>
        <v>2.6999999999999993</v>
      </c>
      <c r="H1122" s="15">
        <f t="shared" si="203"/>
        <v>9908.1</v>
      </c>
      <c r="I1122">
        <f t="shared" si="204"/>
        <v>757.49999999999977</v>
      </c>
      <c r="J1122">
        <f t="shared" si="205"/>
        <v>123.85125000000001</v>
      </c>
      <c r="K1122">
        <f t="shared" si="206"/>
        <v>127.18674965185184</v>
      </c>
      <c r="L1122" s="15">
        <f t="shared" si="207"/>
        <v>1008.5379996518516</v>
      </c>
      <c r="M1122" s="17">
        <f t="shared" si="208"/>
        <v>65857.531377265899</v>
      </c>
      <c r="N1122" s="18">
        <f t="shared" si="209"/>
        <v>2.8017185630328437E-4</v>
      </c>
      <c r="O1122" s="15">
        <f>SUM($N$8:N1122)</f>
        <v>9.5942470071491412E-2</v>
      </c>
      <c r="P1122" s="15" t="str">
        <f t="shared" si="210"/>
        <v>0</v>
      </c>
      <c r="Q1122" s="18">
        <f t="shared" si="211"/>
        <v>0</v>
      </c>
      <c r="R1122" s="15">
        <f>SUM($Q$8:Q1123)</f>
        <v>4.0421562879124608E-2</v>
      </c>
    </row>
    <row r="1123" spans="2:18" x14ac:dyDescent="0.25">
      <c r="B1123" s="6" t="s">
        <v>40</v>
      </c>
      <c r="C1123" s="6">
        <v>1115</v>
      </c>
      <c r="D1123" s="6">
        <v>93</v>
      </c>
      <c r="E1123" s="11">
        <v>68</v>
      </c>
      <c r="F1123" s="15">
        <f t="shared" si="212"/>
        <v>0.56944444444444564</v>
      </c>
      <c r="G1123" s="15">
        <f t="shared" si="213"/>
        <v>2.0500000000000043</v>
      </c>
      <c r="H1123" s="15">
        <f t="shared" si="203"/>
        <v>9908.1</v>
      </c>
      <c r="I1123">
        <f t="shared" si="204"/>
        <v>575.13888888889005</v>
      </c>
      <c r="J1123">
        <f t="shared" si="205"/>
        <v>123.85125000000001</v>
      </c>
      <c r="K1123">
        <f t="shared" si="206"/>
        <v>137.92193185185184</v>
      </c>
      <c r="L1123" s="15">
        <f t="shared" si="207"/>
        <v>836.91207074074191</v>
      </c>
      <c r="M1123" s="17">
        <f t="shared" si="208"/>
        <v>56910.02081037045</v>
      </c>
      <c r="N1123" s="18">
        <f t="shared" si="209"/>
        <v>2.324941732517781E-4</v>
      </c>
      <c r="O1123" s="15">
        <f>SUM($N$8:N1123)</f>
        <v>9.6174964244743186E-2</v>
      </c>
      <c r="P1123" s="15" t="str">
        <f t="shared" si="210"/>
        <v>0</v>
      </c>
      <c r="Q1123" s="18">
        <f t="shared" si="211"/>
        <v>0</v>
      </c>
      <c r="R1123" s="15">
        <f>SUM($Q$8:Q1124)</f>
        <v>4.0421562879124608E-2</v>
      </c>
    </row>
    <row r="1124" spans="2:18" x14ac:dyDescent="0.25">
      <c r="B1124" s="6" t="s">
        <v>40</v>
      </c>
      <c r="C1124" s="6">
        <v>1116</v>
      </c>
      <c r="D1124" s="6">
        <v>94</v>
      </c>
      <c r="E1124" s="11">
        <v>69.400000000000006</v>
      </c>
      <c r="F1124" s="15">
        <f t="shared" si="212"/>
        <v>0.23611111111111149</v>
      </c>
      <c r="G1124" s="15">
        <f t="shared" si="213"/>
        <v>0.85000000000000142</v>
      </c>
      <c r="H1124" s="15">
        <f t="shared" si="203"/>
        <v>9908.1</v>
      </c>
      <c r="I1124">
        <f t="shared" si="204"/>
        <v>238.4722222222226</v>
      </c>
      <c r="J1124">
        <f t="shared" si="205"/>
        <v>123.85125000000001</v>
      </c>
      <c r="K1124">
        <f t="shared" si="206"/>
        <v>143.65953194074072</v>
      </c>
      <c r="L1124" s="15">
        <f t="shared" si="207"/>
        <v>505.98300416296331</v>
      </c>
      <c r="M1124" s="17">
        <f t="shared" si="208"/>
        <v>35115.220488909654</v>
      </c>
      <c r="N1124" s="18">
        <f t="shared" si="209"/>
        <v>1.4056207855647122E-4</v>
      </c>
      <c r="O1124" s="15">
        <f>SUM($N$8:N1124)</f>
        <v>9.6315526323299663E-2</v>
      </c>
      <c r="P1124" s="15" t="str">
        <f t="shared" si="210"/>
        <v>0</v>
      </c>
      <c r="Q1124" s="18">
        <f t="shared" si="211"/>
        <v>0</v>
      </c>
      <c r="R1124" s="15">
        <f>SUM($Q$8:Q1125)</f>
        <v>4.0421562879124608E-2</v>
      </c>
    </row>
    <row r="1125" spans="2:18" x14ac:dyDescent="0.25">
      <c r="B1125" s="6" t="s">
        <v>40</v>
      </c>
      <c r="C1125" s="6">
        <v>1117</v>
      </c>
      <c r="D1125" s="6">
        <v>95</v>
      </c>
      <c r="E1125" s="11">
        <v>69.7</v>
      </c>
      <c r="F1125" s="15">
        <f t="shared" si="212"/>
        <v>-1.3888888888890073E-2</v>
      </c>
      <c r="G1125" s="15">
        <f t="shared" si="213"/>
        <v>-5.0000000000004263E-2</v>
      </c>
      <c r="H1125" s="15">
        <f t="shared" si="203"/>
        <v>9908.1</v>
      </c>
      <c r="I1125">
        <f t="shared" si="204"/>
        <v>-14.027777777778974</v>
      </c>
      <c r="J1125">
        <f t="shared" si="205"/>
        <v>123.85125000000001</v>
      </c>
      <c r="K1125">
        <f t="shared" si="206"/>
        <v>144.90422965185184</v>
      </c>
      <c r="L1125" s="15">
        <f t="shared" si="207"/>
        <v>254.72770187407286</v>
      </c>
      <c r="M1125" s="17">
        <f t="shared" si="208"/>
        <v>17754.520820622878</v>
      </c>
      <c r="N1125" s="18">
        <f t="shared" si="209"/>
        <v>7.0763355580617441E-5</v>
      </c>
      <c r="O1125" s="15">
        <f>SUM($N$8:N1125)</f>
        <v>9.6386289678880285E-2</v>
      </c>
      <c r="P1125" s="15" t="str">
        <f t="shared" si="210"/>
        <v>0</v>
      </c>
      <c r="Q1125" s="18">
        <f t="shared" si="211"/>
        <v>0</v>
      </c>
      <c r="R1125" s="15">
        <f>SUM($Q$8:Q1126)</f>
        <v>4.0421562879124608E-2</v>
      </c>
    </row>
    <row r="1126" spans="2:18" x14ac:dyDescent="0.25">
      <c r="B1126" s="6" t="s">
        <v>40</v>
      </c>
      <c r="C1126" s="6">
        <v>1118</v>
      </c>
      <c r="D1126" s="6">
        <v>96</v>
      </c>
      <c r="E1126" s="11">
        <v>69.3</v>
      </c>
      <c r="F1126" s="15">
        <f t="shared" si="212"/>
        <v>-0.2222222222222234</v>
      </c>
      <c r="G1126" s="15">
        <f t="shared" si="213"/>
        <v>-0.80000000000000426</v>
      </c>
      <c r="H1126" s="15">
        <f t="shared" si="203"/>
        <v>9908.1</v>
      </c>
      <c r="I1126">
        <f t="shared" si="204"/>
        <v>-224.44444444444565</v>
      </c>
      <c r="J1126">
        <f t="shared" si="205"/>
        <v>123.85125000000001</v>
      </c>
      <c r="K1126">
        <f t="shared" si="206"/>
        <v>143.24582579999998</v>
      </c>
      <c r="L1126" s="15">
        <f t="shared" si="207"/>
        <v>42.65263135555432</v>
      </c>
      <c r="M1126" s="17">
        <f t="shared" si="208"/>
        <v>2955.8273529399144</v>
      </c>
      <c r="N1126" s="18">
        <f t="shared" si="209"/>
        <v>1.1848900990572991E-5</v>
      </c>
      <c r="O1126" s="15">
        <f>SUM($N$8:N1126)</f>
        <v>9.6398138579870854E-2</v>
      </c>
      <c r="P1126" s="15" t="str">
        <f t="shared" si="210"/>
        <v>0</v>
      </c>
      <c r="Q1126" s="18">
        <f t="shared" si="211"/>
        <v>0</v>
      </c>
      <c r="R1126" s="15">
        <f>SUM($Q$8:Q1127)</f>
        <v>4.0442255516014249E-2</v>
      </c>
    </row>
    <row r="1127" spans="2:18" x14ac:dyDescent="0.25">
      <c r="B1127" s="6" t="s">
        <v>40</v>
      </c>
      <c r="C1127" s="6">
        <v>1119</v>
      </c>
      <c r="D1127" s="6">
        <v>97</v>
      </c>
      <c r="E1127" s="11">
        <v>68.099999999999994</v>
      </c>
      <c r="F1127" s="15">
        <f t="shared" si="212"/>
        <v>-0.33333333333333215</v>
      </c>
      <c r="G1127" s="15">
        <f t="shared" si="213"/>
        <v>-1.1999999999999957</v>
      </c>
      <c r="H1127" s="15">
        <f t="shared" si="203"/>
        <v>9908.1</v>
      </c>
      <c r="I1127">
        <f t="shared" si="204"/>
        <v>-336.66666666666549</v>
      </c>
      <c r="J1127">
        <f t="shared" si="205"/>
        <v>123.85125000000001</v>
      </c>
      <c r="K1127">
        <f t="shared" si="206"/>
        <v>138.32788286666661</v>
      </c>
      <c r="L1127" s="15">
        <f t="shared" si="207"/>
        <v>-74.487533799998857</v>
      </c>
      <c r="M1127" s="17">
        <f t="shared" si="208"/>
        <v>-5072.6010517799214</v>
      </c>
      <c r="N1127" s="18">
        <f t="shared" si="209"/>
        <v>0</v>
      </c>
      <c r="O1127" s="15">
        <f>SUM($N$8:N1127)</f>
        <v>9.6398138579870854E-2</v>
      </c>
      <c r="P1127" s="15">
        <f t="shared" si="210"/>
        <v>-74.487533799998857</v>
      </c>
      <c r="Q1127" s="18">
        <f t="shared" si="211"/>
        <v>2.0692636889639685E-5</v>
      </c>
      <c r="R1127" s="15">
        <f>SUM($Q$8:Q1128)</f>
        <v>4.0444805910282558E-2</v>
      </c>
    </row>
    <row r="1128" spans="2:18" x14ac:dyDescent="0.25">
      <c r="B1128" s="6" t="s">
        <v>40</v>
      </c>
      <c r="C1128" s="6">
        <v>1120</v>
      </c>
      <c r="D1128" s="6">
        <v>98</v>
      </c>
      <c r="E1128" s="11">
        <v>66.900000000000006</v>
      </c>
      <c r="F1128" s="15">
        <f t="shared" si="212"/>
        <v>-0.26388888888888767</v>
      </c>
      <c r="G1128" s="15">
        <f t="shared" si="213"/>
        <v>-0.94999999999999574</v>
      </c>
      <c r="H1128" s="15">
        <f t="shared" si="203"/>
        <v>9908.1</v>
      </c>
      <c r="I1128">
        <f t="shared" si="204"/>
        <v>-266.52777777777658</v>
      </c>
      <c r="J1128">
        <f t="shared" si="205"/>
        <v>123.85125000000001</v>
      </c>
      <c r="K1128">
        <f t="shared" si="206"/>
        <v>133.49584286666669</v>
      </c>
      <c r="L1128" s="15">
        <f t="shared" si="207"/>
        <v>-9.1806849111098927</v>
      </c>
      <c r="M1128" s="17">
        <f t="shared" si="208"/>
        <v>-614.18782055325187</v>
      </c>
      <c r="N1128" s="18">
        <f t="shared" si="209"/>
        <v>0</v>
      </c>
      <c r="O1128" s="15">
        <f>SUM($N$8:N1128)</f>
        <v>9.6398138579870854E-2</v>
      </c>
      <c r="P1128" s="15">
        <f t="shared" si="210"/>
        <v>-9.1806849111098927</v>
      </c>
      <c r="Q1128" s="18">
        <f t="shared" si="211"/>
        <v>2.5503942683063283E-6</v>
      </c>
      <c r="R1128" s="15">
        <f>SUM($Q$8:Q1129)</f>
        <v>4.0444805910282558E-2</v>
      </c>
    </row>
    <row r="1129" spans="2:18" x14ac:dyDescent="0.25">
      <c r="B1129" s="6" t="s">
        <v>40</v>
      </c>
      <c r="C1129" s="6">
        <v>1121</v>
      </c>
      <c r="D1129" s="6">
        <v>99</v>
      </c>
      <c r="E1129" s="11">
        <v>66.2</v>
      </c>
      <c r="F1129" s="15">
        <f t="shared" si="212"/>
        <v>-0.16666666666666705</v>
      </c>
      <c r="G1129" s="15">
        <f t="shared" si="213"/>
        <v>-0.60000000000000142</v>
      </c>
      <c r="H1129" s="15">
        <f t="shared" si="203"/>
        <v>9908.1</v>
      </c>
      <c r="I1129">
        <f t="shared" si="204"/>
        <v>-168.33333333333371</v>
      </c>
      <c r="J1129">
        <f t="shared" si="205"/>
        <v>123.85125000000001</v>
      </c>
      <c r="K1129">
        <f t="shared" si="206"/>
        <v>130.71682331851852</v>
      </c>
      <c r="L1129" s="15">
        <f t="shared" si="207"/>
        <v>86.234739985184831</v>
      </c>
      <c r="M1129" s="17">
        <f t="shared" si="208"/>
        <v>5708.7397870192362</v>
      </c>
      <c r="N1129" s="18">
        <f t="shared" si="209"/>
        <v>2.3956010767884349E-5</v>
      </c>
      <c r="O1129" s="15">
        <f>SUM($N$8:N1129)</f>
        <v>9.6422094590638732E-2</v>
      </c>
      <c r="P1129" s="15" t="str">
        <f t="shared" si="210"/>
        <v>0</v>
      </c>
      <c r="Q1129" s="18">
        <f t="shared" si="211"/>
        <v>0</v>
      </c>
      <c r="R1129" s="15">
        <f>SUM($Q$8:Q1130)</f>
        <v>4.0444805910282558E-2</v>
      </c>
    </row>
    <row r="1130" spans="2:18" x14ac:dyDescent="0.25">
      <c r="B1130" s="6" t="s">
        <v>40</v>
      </c>
      <c r="C1130" s="6">
        <v>1122</v>
      </c>
      <c r="D1130" s="6">
        <v>100</v>
      </c>
      <c r="E1130" s="11">
        <v>65.7</v>
      </c>
      <c r="F1130" s="15">
        <f t="shared" si="212"/>
        <v>-0.18055555555555516</v>
      </c>
      <c r="G1130" s="15">
        <f t="shared" si="213"/>
        <v>-0.64999999999999858</v>
      </c>
      <c r="H1130" s="15">
        <f t="shared" si="203"/>
        <v>9908.1</v>
      </c>
      <c r="I1130">
        <f t="shared" si="204"/>
        <v>-182.36111111111072</v>
      </c>
      <c r="J1130">
        <f t="shared" si="205"/>
        <v>123.85125000000001</v>
      </c>
      <c r="K1130">
        <f t="shared" si="206"/>
        <v>128.74970579999999</v>
      </c>
      <c r="L1130" s="15">
        <f t="shared" si="207"/>
        <v>70.239844688889292</v>
      </c>
      <c r="M1130" s="17">
        <f t="shared" si="208"/>
        <v>4614.7577960600265</v>
      </c>
      <c r="N1130" s="18">
        <f t="shared" si="209"/>
        <v>1.9512628854573445E-5</v>
      </c>
      <c r="O1130" s="15">
        <f>SUM($N$8:N1130)</f>
        <v>9.6441607219493311E-2</v>
      </c>
      <c r="P1130" s="15" t="str">
        <f t="shared" si="210"/>
        <v>0</v>
      </c>
      <c r="Q1130" s="18">
        <f t="shared" si="211"/>
        <v>0</v>
      </c>
      <c r="R1130" s="15">
        <f>SUM($Q$8:Q1131)</f>
        <v>4.0472922008326688E-2</v>
      </c>
    </row>
    <row r="1131" spans="2:18" x14ac:dyDescent="0.25">
      <c r="B1131" s="6" t="s">
        <v>40</v>
      </c>
      <c r="C1131" s="6">
        <v>1123</v>
      </c>
      <c r="D1131" s="6">
        <v>101</v>
      </c>
      <c r="E1131" s="11">
        <v>64.900000000000006</v>
      </c>
      <c r="F1131" s="15">
        <f t="shared" si="212"/>
        <v>-0.34722222222222221</v>
      </c>
      <c r="G1131" s="15">
        <f t="shared" si="213"/>
        <v>-1.25</v>
      </c>
      <c r="H1131" s="15">
        <f t="shared" si="203"/>
        <v>9908.1</v>
      </c>
      <c r="I1131">
        <f t="shared" si="204"/>
        <v>-350.69444444444446</v>
      </c>
      <c r="J1131">
        <f t="shared" si="205"/>
        <v>123.85125000000001</v>
      </c>
      <c r="K1131">
        <f t="shared" si="206"/>
        <v>125.63333827407406</v>
      </c>
      <c r="L1131" s="15">
        <f t="shared" si="207"/>
        <v>-101.20985617037039</v>
      </c>
      <c r="M1131" s="17">
        <f t="shared" si="208"/>
        <v>-6568.5196654570391</v>
      </c>
      <c r="N1131" s="18">
        <f t="shared" si="209"/>
        <v>0</v>
      </c>
      <c r="O1131" s="15">
        <f>SUM($N$8:N1131)</f>
        <v>9.6441607219493311E-2</v>
      </c>
      <c r="P1131" s="15">
        <f t="shared" si="210"/>
        <v>-101.20985617037039</v>
      </c>
      <c r="Q1131" s="18">
        <f t="shared" si="211"/>
        <v>2.8116098044128893E-5</v>
      </c>
      <c r="R1131" s="15">
        <f>SUM($Q$8:Q1132)</f>
        <v>4.0584677810302006E-2</v>
      </c>
    </row>
    <row r="1132" spans="2:18" x14ac:dyDescent="0.25">
      <c r="B1132" s="6" t="s">
        <v>40</v>
      </c>
      <c r="C1132" s="6">
        <v>1124</v>
      </c>
      <c r="D1132" s="6">
        <v>102</v>
      </c>
      <c r="E1132" s="11">
        <v>63.2</v>
      </c>
      <c r="F1132" s="15">
        <f t="shared" si="212"/>
        <v>-0.63888888888889006</v>
      </c>
      <c r="G1132" s="15">
        <f t="shared" si="213"/>
        <v>-2.3000000000000043</v>
      </c>
      <c r="H1132" s="15">
        <f t="shared" si="203"/>
        <v>9908.1</v>
      </c>
      <c r="I1132">
        <f t="shared" si="204"/>
        <v>-645.27777777777897</v>
      </c>
      <c r="J1132">
        <f t="shared" si="205"/>
        <v>123.85125000000001</v>
      </c>
      <c r="K1132">
        <f t="shared" si="206"/>
        <v>119.13782376296297</v>
      </c>
      <c r="L1132" s="15">
        <f t="shared" si="207"/>
        <v>-402.28870401481601</v>
      </c>
      <c r="M1132" s="17">
        <f t="shared" si="208"/>
        <v>-25424.646093736374</v>
      </c>
      <c r="N1132" s="18">
        <f t="shared" si="209"/>
        <v>0</v>
      </c>
      <c r="O1132" s="15">
        <f>SUM($N$8:N1132)</f>
        <v>9.6441607219493311E-2</v>
      </c>
      <c r="P1132" s="15">
        <f t="shared" si="210"/>
        <v>-402.28870401481601</v>
      </c>
      <c r="Q1132" s="18">
        <f t="shared" si="211"/>
        <v>1.1175580197531588E-4</v>
      </c>
      <c r="R1132" s="15">
        <f>SUM($Q$8:Q1133)</f>
        <v>4.0808514929104499E-2</v>
      </c>
    </row>
    <row r="1133" spans="2:18" x14ac:dyDescent="0.25">
      <c r="B1133" s="6" t="s">
        <v>40</v>
      </c>
      <c r="C1133" s="6">
        <v>1125</v>
      </c>
      <c r="D1133" s="6">
        <v>103</v>
      </c>
      <c r="E1133" s="11">
        <v>60.3</v>
      </c>
      <c r="F1133" s="15">
        <f t="shared" si="212"/>
        <v>-1.0277777777777786</v>
      </c>
      <c r="G1133" s="15">
        <f t="shared" si="213"/>
        <v>-3.7000000000000028</v>
      </c>
      <c r="H1133" s="15">
        <f t="shared" si="203"/>
        <v>9908.1</v>
      </c>
      <c r="I1133">
        <f t="shared" si="204"/>
        <v>-1038.0555555555563</v>
      </c>
      <c r="J1133">
        <f t="shared" si="205"/>
        <v>123.85125000000001</v>
      </c>
      <c r="K1133">
        <f t="shared" si="206"/>
        <v>108.45513779999999</v>
      </c>
      <c r="L1133" s="15">
        <f t="shared" si="207"/>
        <v>-805.7491677555563</v>
      </c>
      <c r="M1133" s="17">
        <f t="shared" si="208"/>
        <v>-48586.674815660044</v>
      </c>
      <c r="N1133" s="18">
        <f t="shared" si="209"/>
        <v>0</v>
      </c>
      <c r="O1133" s="15">
        <f>SUM($N$8:N1133)</f>
        <v>9.6441607219493311E-2</v>
      </c>
      <c r="P1133" s="15">
        <f t="shared" si="210"/>
        <v>-805.7491677555563</v>
      </c>
      <c r="Q1133" s="18">
        <f t="shared" si="211"/>
        <v>2.2383711880249354E-4</v>
      </c>
      <c r="R1133" s="15">
        <f>SUM($Q$8:Q1134)</f>
        <v>4.1130207096703189E-2</v>
      </c>
    </row>
    <row r="1134" spans="2:18" x14ac:dyDescent="0.25">
      <c r="B1134" s="6" t="s">
        <v>40</v>
      </c>
      <c r="C1134" s="6">
        <v>1126</v>
      </c>
      <c r="D1134" s="6">
        <v>104</v>
      </c>
      <c r="E1134" s="11">
        <v>55.8</v>
      </c>
      <c r="F1134" s="15">
        <f t="shared" si="212"/>
        <v>-1.3611111111111107</v>
      </c>
      <c r="G1134" s="15">
        <f t="shared" si="213"/>
        <v>-4.8999999999999986</v>
      </c>
      <c r="H1134" s="15">
        <f t="shared" si="203"/>
        <v>9908.1</v>
      </c>
      <c r="I1134">
        <f t="shared" si="204"/>
        <v>-1374.7222222222217</v>
      </c>
      <c r="J1134">
        <f t="shared" si="205"/>
        <v>123.85125000000001</v>
      </c>
      <c r="K1134">
        <f t="shared" si="206"/>
        <v>92.871808799999968</v>
      </c>
      <c r="L1134" s="15">
        <f t="shared" si="207"/>
        <v>-1157.9991634222217</v>
      </c>
      <c r="M1134" s="17">
        <f t="shared" si="208"/>
        <v>-64616.353318959969</v>
      </c>
      <c r="N1134" s="18">
        <f t="shared" si="209"/>
        <v>0</v>
      </c>
      <c r="O1134" s="15">
        <f>SUM($N$8:N1134)</f>
        <v>9.6441607219493311E-2</v>
      </c>
      <c r="P1134" s="15">
        <f t="shared" si="210"/>
        <v>-1157.9991634222217</v>
      </c>
      <c r="Q1134" s="18">
        <f t="shared" si="211"/>
        <v>3.2169216759869322E-4</v>
      </c>
      <c r="R1134" s="15">
        <f>SUM($Q$8:Q1135)</f>
        <v>4.1487742877473074E-2</v>
      </c>
    </row>
    <row r="1135" spans="2:18" x14ac:dyDescent="0.25">
      <c r="B1135" s="6" t="s">
        <v>40</v>
      </c>
      <c r="C1135" s="6">
        <v>1127</v>
      </c>
      <c r="D1135" s="6">
        <v>105</v>
      </c>
      <c r="E1135" s="11">
        <v>50.5</v>
      </c>
      <c r="F1135" s="15">
        <f t="shared" si="212"/>
        <v>-1.4722222222222214</v>
      </c>
      <c r="G1135" s="15">
        <f t="shared" si="213"/>
        <v>-5.2999999999999972</v>
      </c>
      <c r="H1135" s="15">
        <f t="shared" si="203"/>
        <v>9908.1</v>
      </c>
      <c r="I1135">
        <f t="shared" si="204"/>
        <v>-1486.9444444444437</v>
      </c>
      <c r="J1135">
        <f t="shared" si="205"/>
        <v>123.85125000000001</v>
      </c>
      <c r="K1135">
        <f t="shared" si="206"/>
        <v>76.06734574074072</v>
      </c>
      <c r="L1135" s="15">
        <f t="shared" si="207"/>
        <v>-1287.0258487037029</v>
      </c>
      <c r="M1135" s="17">
        <f t="shared" si="208"/>
        <v>-64994.805359536993</v>
      </c>
      <c r="N1135" s="18">
        <f t="shared" si="209"/>
        <v>0</v>
      </c>
      <c r="O1135" s="15">
        <f>SUM($N$8:N1135)</f>
        <v>9.6441607219493311E-2</v>
      </c>
      <c r="P1135" s="15">
        <f t="shared" si="210"/>
        <v>-1287.0258487037029</v>
      </c>
      <c r="Q1135" s="18">
        <f t="shared" si="211"/>
        <v>3.5753578076988865E-4</v>
      </c>
      <c r="R1135" s="15">
        <f>SUM($Q$8:Q1136)</f>
        <v>4.1841687594246259E-2</v>
      </c>
    </row>
    <row r="1136" spans="2:18" x14ac:dyDescent="0.25">
      <c r="B1136" s="6" t="s">
        <v>40</v>
      </c>
      <c r="C1136" s="6">
        <v>1128</v>
      </c>
      <c r="D1136" s="6">
        <v>106</v>
      </c>
      <c r="E1136" s="11">
        <v>45.2</v>
      </c>
      <c r="F1136" s="15">
        <f t="shared" si="212"/>
        <v>-1.4444444444444442</v>
      </c>
      <c r="G1136" s="15">
        <f t="shared" si="213"/>
        <v>-5.1999999999999993</v>
      </c>
      <c r="H1136" s="15">
        <f t="shared" si="203"/>
        <v>9908.1</v>
      </c>
      <c r="I1136">
        <f t="shared" si="204"/>
        <v>-1458.8888888888887</v>
      </c>
      <c r="J1136">
        <f t="shared" si="205"/>
        <v>123.85125000000001</v>
      </c>
      <c r="K1136">
        <f t="shared" si="206"/>
        <v>60.938586429629623</v>
      </c>
      <c r="L1136" s="15">
        <f t="shared" si="207"/>
        <v>-1274.0990524592589</v>
      </c>
      <c r="M1136" s="17">
        <f t="shared" si="208"/>
        <v>-57589.277171158508</v>
      </c>
      <c r="N1136" s="18">
        <f t="shared" si="209"/>
        <v>0</v>
      </c>
      <c r="O1136" s="15">
        <f>SUM($N$8:N1136)</f>
        <v>9.6441607219493311E-2</v>
      </c>
      <c r="P1136" s="15">
        <f t="shared" si="210"/>
        <v>-1274.0990524592589</v>
      </c>
      <c r="Q1136" s="18">
        <f t="shared" si="211"/>
        <v>3.5394471677318212E-4</v>
      </c>
      <c r="R1136" s="15">
        <f>SUM($Q$8:Q1137)</f>
        <v>4.2144680159661052E-2</v>
      </c>
    </row>
    <row r="1137" spans="2:18" x14ac:dyDescent="0.25">
      <c r="B1137" s="6" t="s">
        <v>40</v>
      </c>
      <c r="C1137" s="6">
        <v>1129</v>
      </c>
      <c r="D1137" s="6">
        <v>107</v>
      </c>
      <c r="E1137" s="11">
        <v>40.1</v>
      </c>
      <c r="F1137" s="15">
        <f t="shared" si="212"/>
        <v>-1.25</v>
      </c>
      <c r="G1137" s="15">
        <f t="shared" si="213"/>
        <v>-4.5</v>
      </c>
      <c r="H1137" s="15">
        <f t="shared" si="203"/>
        <v>9908.1</v>
      </c>
      <c r="I1137">
        <f t="shared" si="204"/>
        <v>-1262.5</v>
      </c>
      <c r="J1137">
        <f t="shared" si="205"/>
        <v>123.85125000000001</v>
      </c>
      <c r="K1137">
        <f t="shared" si="206"/>
        <v>47.962769385185183</v>
      </c>
      <c r="L1137" s="15">
        <f t="shared" si="207"/>
        <v>-1090.6859806148148</v>
      </c>
      <c r="M1137" s="17">
        <f t="shared" si="208"/>
        <v>-43736.507822654072</v>
      </c>
      <c r="N1137" s="18">
        <f t="shared" si="209"/>
        <v>0</v>
      </c>
      <c r="O1137" s="15">
        <f>SUM($N$8:N1137)</f>
        <v>9.6441607219493311E-2</v>
      </c>
      <c r="P1137" s="15">
        <f t="shared" si="210"/>
        <v>-1090.6859806148148</v>
      </c>
      <c r="Q1137" s="18">
        <f t="shared" si="211"/>
        <v>3.0299256541479558E-4</v>
      </c>
      <c r="R1137" s="15">
        <f>SUM($Q$8:Q1138)</f>
        <v>4.23799939060985E-2</v>
      </c>
    </row>
    <row r="1138" spans="2:18" x14ac:dyDescent="0.25">
      <c r="B1138" s="6" t="s">
        <v>40</v>
      </c>
      <c r="C1138" s="6">
        <v>1130</v>
      </c>
      <c r="D1138" s="6">
        <v>108</v>
      </c>
      <c r="E1138" s="11">
        <v>36.200000000000003</v>
      </c>
      <c r="F1138" s="15">
        <f t="shared" si="212"/>
        <v>-1.0000000000000004</v>
      </c>
      <c r="G1138" s="15">
        <f t="shared" si="213"/>
        <v>-3.6000000000000014</v>
      </c>
      <c r="H1138" s="15">
        <f t="shared" si="203"/>
        <v>9908.1</v>
      </c>
      <c r="I1138">
        <f t="shared" si="204"/>
        <v>-1010.0000000000005</v>
      </c>
      <c r="J1138">
        <f t="shared" si="205"/>
        <v>123.85125000000001</v>
      </c>
      <c r="K1138">
        <f t="shared" si="206"/>
        <v>39.087027762962954</v>
      </c>
      <c r="L1138" s="15">
        <f t="shared" si="207"/>
        <v>-847.06172223703743</v>
      </c>
      <c r="M1138" s="17">
        <f t="shared" si="208"/>
        <v>-30663.634344980757</v>
      </c>
      <c r="N1138" s="18">
        <f t="shared" si="209"/>
        <v>0</v>
      </c>
      <c r="O1138" s="15">
        <f>SUM($N$8:N1138)</f>
        <v>9.6441607219493311E-2</v>
      </c>
      <c r="P1138" s="15">
        <f t="shared" si="210"/>
        <v>-847.06172223703743</v>
      </c>
      <c r="Q1138" s="18">
        <f t="shared" si="211"/>
        <v>2.35313746437449E-4</v>
      </c>
      <c r="R1138" s="15">
        <f>SUM($Q$8:Q1139)</f>
        <v>4.2586021788045561E-2</v>
      </c>
    </row>
    <row r="1139" spans="2:18" x14ac:dyDescent="0.25">
      <c r="B1139" s="6" t="s">
        <v>40</v>
      </c>
      <c r="C1139" s="6">
        <v>1131</v>
      </c>
      <c r="D1139" s="6">
        <v>109</v>
      </c>
      <c r="E1139" s="11">
        <v>32.9</v>
      </c>
      <c r="F1139" s="15">
        <f t="shared" si="212"/>
        <v>-0.88888888888888917</v>
      </c>
      <c r="G1139" s="15">
        <f t="shared" si="213"/>
        <v>-3.2000000000000011</v>
      </c>
      <c r="H1139" s="15">
        <f t="shared" si="203"/>
        <v>9908.1</v>
      </c>
      <c r="I1139">
        <f t="shared" si="204"/>
        <v>-897.77777777777806</v>
      </c>
      <c r="J1139">
        <f t="shared" si="205"/>
        <v>123.85125000000001</v>
      </c>
      <c r="K1139">
        <f t="shared" si="206"/>
        <v>32.285484051851839</v>
      </c>
      <c r="L1139" s="15">
        <f t="shared" si="207"/>
        <v>-741.64104372592624</v>
      </c>
      <c r="M1139" s="17">
        <f t="shared" si="208"/>
        <v>-24399.990338582971</v>
      </c>
      <c r="N1139" s="18">
        <f t="shared" si="209"/>
        <v>0</v>
      </c>
      <c r="O1139" s="15">
        <f>SUM($N$8:N1139)</f>
        <v>9.6441607219493311E-2</v>
      </c>
      <c r="P1139" s="15">
        <f t="shared" si="210"/>
        <v>-741.64104372592624</v>
      </c>
      <c r="Q1139" s="18">
        <f t="shared" si="211"/>
        <v>2.0602788194706232E-4</v>
      </c>
      <c r="R1139" s="15">
        <f>SUM($Q$8:Q1140)</f>
        <v>4.2789763313598746E-2</v>
      </c>
    </row>
    <row r="1140" spans="2:18" x14ac:dyDescent="0.25">
      <c r="B1140" s="6" t="s">
        <v>40</v>
      </c>
      <c r="C1140" s="6">
        <v>1132</v>
      </c>
      <c r="D1140" s="6">
        <v>110</v>
      </c>
      <c r="E1140" s="11">
        <v>29.8</v>
      </c>
      <c r="F1140" s="15">
        <f t="shared" si="212"/>
        <v>-0.87499999999999956</v>
      </c>
      <c r="G1140" s="15">
        <f t="shared" si="213"/>
        <v>-3.1499999999999986</v>
      </c>
      <c r="H1140" s="15">
        <f t="shared" si="203"/>
        <v>9908.1</v>
      </c>
      <c r="I1140">
        <f t="shared" si="204"/>
        <v>-883.74999999999955</v>
      </c>
      <c r="J1140">
        <f t="shared" si="205"/>
        <v>123.85125000000001</v>
      </c>
      <c r="K1140">
        <f t="shared" si="206"/>
        <v>26.487930874074078</v>
      </c>
      <c r="L1140" s="15">
        <f t="shared" si="207"/>
        <v>-733.4108191259254</v>
      </c>
      <c r="M1140" s="17">
        <f t="shared" si="208"/>
        <v>-21855.642409952576</v>
      </c>
      <c r="N1140" s="18">
        <f t="shared" si="209"/>
        <v>0</v>
      </c>
      <c r="O1140" s="15">
        <f>SUM($N$8:N1140)</f>
        <v>9.6441607219493311E-2</v>
      </c>
      <c r="P1140" s="15">
        <f t="shared" si="210"/>
        <v>-733.4108191259254</v>
      </c>
      <c r="Q1140" s="18">
        <f t="shared" si="211"/>
        <v>2.037415255531821E-4</v>
      </c>
      <c r="R1140" s="15">
        <f>SUM($Q$8:Q1141)</f>
        <v>4.3014484889471072E-2</v>
      </c>
    </row>
    <row r="1141" spans="2:18" x14ac:dyDescent="0.25">
      <c r="B1141" s="6" t="s">
        <v>40</v>
      </c>
      <c r="C1141" s="6">
        <v>1133</v>
      </c>
      <c r="D1141" s="6">
        <v>111</v>
      </c>
      <c r="E1141" s="11">
        <v>26.6</v>
      </c>
      <c r="F1141" s="15">
        <f t="shared" si="212"/>
        <v>-0.94444444444444453</v>
      </c>
      <c r="G1141" s="15">
        <f t="shared" si="213"/>
        <v>-3.4000000000000004</v>
      </c>
      <c r="H1141" s="15">
        <f t="shared" si="203"/>
        <v>9908.1</v>
      </c>
      <c r="I1141">
        <f t="shared" si="204"/>
        <v>-953.88888888888903</v>
      </c>
      <c r="J1141">
        <f t="shared" si="205"/>
        <v>123.85125000000001</v>
      </c>
      <c r="K1141">
        <f t="shared" si="206"/>
        <v>21.104680385185183</v>
      </c>
      <c r="L1141" s="15">
        <f t="shared" si="207"/>
        <v>-808.93295850370384</v>
      </c>
      <c r="M1141" s="17">
        <f t="shared" si="208"/>
        <v>-21517.616696198522</v>
      </c>
      <c r="N1141" s="18">
        <f t="shared" si="209"/>
        <v>0</v>
      </c>
      <c r="O1141" s="15">
        <f>SUM($N$8:N1141)</f>
        <v>9.6441607219493311E-2</v>
      </c>
      <c r="P1141" s="15">
        <f t="shared" si="210"/>
        <v>-808.93295850370384</v>
      </c>
      <c r="Q1141" s="18">
        <f t="shared" si="211"/>
        <v>2.2472157587232893E-4</v>
      </c>
      <c r="R1141" s="15">
        <f>SUM($Q$8:Q1142)</f>
        <v>4.3256273689772626E-2</v>
      </c>
    </row>
    <row r="1142" spans="2:18" x14ac:dyDescent="0.25">
      <c r="B1142" s="6" t="s">
        <v>40</v>
      </c>
      <c r="C1142" s="6">
        <v>1134</v>
      </c>
      <c r="D1142" s="6">
        <v>112</v>
      </c>
      <c r="E1142" s="11">
        <v>23</v>
      </c>
      <c r="F1142" s="15">
        <f t="shared" si="212"/>
        <v>-1.0000000000000004</v>
      </c>
      <c r="G1142" s="15">
        <f t="shared" si="213"/>
        <v>-3.6000000000000014</v>
      </c>
      <c r="H1142" s="15">
        <f t="shared" si="203"/>
        <v>9908.1</v>
      </c>
      <c r="I1142">
        <f t="shared" si="204"/>
        <v>-1010.0000000000005</v>
      </c>
      <c r="J1142">
        <f t="shared" si="205"/>
        <v>123.85125000000001</v>
      </c>
      <c r="K1142">
        <f t="shared" si="206"/>
        <v>15.778698518518516</v>
      </c>
      <c r="L1142" s="15">
        <f t="shared" si="207"/>
        <v>-870.37005148148194</v>
      </c>
      <c r="M1142" s="17">
        <f t="shared" si="208"/>
        <v>-20018.511184074083</v>
      </c>
      <c r="N1142" s="18">
        <f t="shared" si="209"/>
        <v>0</v>
      </c>
      <c r="O1142" s="15">
        <f>SUM($N$8:N1142)</f>
        <v>9.6441607219493311E-2</v>
      </c>
      <c r="P1142" s="15">
        <f t="shared" si="210"/>
        <v>-870.37005148148194</v>
      </c>
      <c r="Q1142" s="18">
        <f t="shared" si="211"/>
        <v>2.4178880030155568E-4</v>
      </c>
      <c r="R1142" s="15">
        <f>SUM($Q$8:Q1143)</f>
        <v>4.3479842689989487E-2</v>
      </c>
    </row>
    <row r="1143" spans="2:18" x14ac:dyDescent="0.25">
      <c r="B1143" s="6" t="s">
        <v>40</v>
      </c>
      <c r="C1143" s="6">
        <v>1135</v>
      </c>
      <c r="D1143" s="6">
        <v>113</v>
      </c>
      <c r="E1143" s="11">
        <v>19.399999999999999</v>
      </c>
      <c r="F1143" s="15">
        <f t="shared" si="212"/>
        <v>-0.93055555555555547</v>
      </c>
      <c r="G1143" s="15">
        <f t="shared" si="213"/>
        <v>-3.3499999999999996</v>
      </c>
      <c r="H1143" s="15">
        <f t="shared" si="203"/>
        <v>9908.1</v>
      </c>
      <c r="I1143">
        <f t="shared" si="204"/>
        <v>-939.86111111111097</v>
      </c>
      <c r="J1143">
        <f t="shared" si="205"/>
        <v>123.85125000000001</v>
      </c>
      <c r="K1143">
        <f t="shared" si="206"/>
        <v>11.225843051851848</v>
      </c>
      <c r="L1143" s="15">
        <f t="shared" si="207"/>
        <v>-804.7840180592591</v>
      </c>
      <c r="M1143" s="17">
        <f t="shared" si="208"/>
        <v>-15612.809950349625</v>
      </c>
      <c r="N1143" s="18">
        <f t="shared" si="209"/>
        <v>0</v>
      </c>
      <c r="O1143" s="15">
        <f>SUM($N$8:N1143)</f>
        <v>9.6441607219493311E-2</v>
      </c>
      <c r="P1143" s="15">
        <f t="shared" si="210"/>
        <v>-804.7840180592591</v>
      </c>
      <c r="Q1143" s="18">
        <f t="shared" si="211"/>
        <v>2.2356900021686219E-4</v>
      </c>
      <c r="R1143" s="15">
        <f>SUM($Q$8:Q1144)</f>
        <v>4.3630287291111271E-2</v>
      </c>
    </row>
    <row r="1144" spans="2:18" x14ac:dyDescent="0.25">
      <c r="B1144" s="6" t="s">
        <v>40</v>
      </c>
      <c r="C1144" s="6">
        <v>1136</v>
      </c>
      <c r="D1144" s="6">
        <v>114</v>
      </c>
      <c r="E1144" s="11">
        <v>16.3</v>
      </c>
      <c r="F1144" s="15">
        <f t="shared" si="212"/>
        <v>-0.66666666666666652</v>
      </c>
      <c r="G1144" s="15">
        <f t="shared" si="213"/>
        <v>-2.3999999999999995</v>
      </c>
      <c r="H1144" s="15">
        <f t="shared" si="203"/>
        <v>9908.1</v>
      </c>
      <c r="I1144">
        <f t="shared" si="204"/>
        <v>-673.33333333333314</v>
      </c>
      <c r="J1144">
        <f t="shared" si="205"/>
        <v>123.85125000000001</v>
      </c>
      <c r="K1144">
        <f t="shared" si="206"/>
        <v>7.9248438740740728</v>
      </c>
      <c r="L1144" s="15">
        <f t="shared" si="207"/>
        <v>-541.55723945925911</v>
      </c>
      <c r="M1144" s="17">
        <f t="shared" si="208"/>
        <v>-8827.3830031859234</v>
      </c>
      <c r="N1144" s="18">
        <f t="shared" si="209"/>
        <v>0</v>
      </c>
      <c r="O1144" s="15">
        <f>SUM($N$8:N1144)</f>
        <v>9.6441607219493311E-2</v>
      </c>
      <c r="P1144" s="15">
        <f t="shared" si="210"/>
        <v>-541.55723945925911</v>
      </c>
      <c r="Q1144" s="18">
        <f t="shared" si="211"/>
        <v>1.5044460112178219E-4</v>
      </c>
      <c r="R1144" s="15">
        <f>SUM($Q$8:Q1145)</f>
        <v>4.3675950408637997E-2</v>
      </c>
    </row>
    <row r="1145" spans="2:18" x14ac:dyDescent="0.25">
      <c r="B1145" s="6" t="s">
        <v>40</v>
      </c>
      <c r="C1145" s="6">
        <v>1137</v>
      </c>
      <c r="D1145" s="6">
        <v>115</v>
      </c>
      <c r="E1145" s="11">
        <v>14.6</v>
      </c>
      <c r="F1145" s="15">
        <f t="shared" si="212"/>
        <v>-0.29166666666666685</v>
      </c>
      <c r="G1145" s="15">
        <f t="shared" si="213"/>
        <v>-1.0500000000000007</v>
      </c>
      <c r="H1145" s="15">
        <f t="shared" si="203"/>
        <v>9908.1</v>
      </c>
      <c r="I1145">
        <f t="shared" si="204"/>
        <v>-294.58333333333354</v>
      </c>
      <c r="J1145">
        <f t="shared" si="205"/>
        <v>123.85125000000001</v>
      </c>
      <c r="K1145">
        <f t="shared" si="206"/>
        <v>6.3580101629629606</v>
      </c>
      <c r="L1145" s="15">
        <f t="shared" si="207"/>
        <v>-164.37407317037056</v>
      </c>
      <c r="M1145" s="17">
        <f t="shared" si="208"/>
        <v>-2399.8614682874104</v>
      </c>
      <c r="N1145" s="18">
        <f t="shared" si="209"/>
        <v>0</v>
      </c>
      <c r="O1145" s="15">
        <f>SUM($N$8:N1145)</f>
        <v>9.6441607219493311E-2</v>
      </c>
      <c r="P1145" s="15">
        <f t="shared" si="210"/>
        <v>-164.37407317037056</v>
      </c>
      <c r="Q1145" s="18">
        <f t="shared" si="211"/>
        <v>4.5663117526728942E-5</v>
      </c>
      <c r="R1145" s="15">
        <f>SUM($Q$8:Q1146)</f>
        <v>4.3675950408637997E-2</v>
      </c>
    </row>
    <row r="1146" spans="2:18" x14ac:dyDescent="0.25">
      <c r="B1146" s="6" t="s">
        <v>40</v>
      </c>
      <c r="C1146" s="6">
        <v>1138</v>
      </c>
      <c r="D1146" s="6">
        <v>116</v>
      </c>
      <c r="E1146" s="11">
        <v>14.2</v>
      </c>
      <c r="F1146" s="15">
        <f t="shared" si="212"/>
        <v>-4.1666666666666519E-2</v>
      </c>
      <c r="G1146" s="15">
        <f t="shared" si="213"/>
        <v>-0.14999999999999947</v>
      </c>
      <c r="H1146" s="15">
        <f t="shared" si="203"/>
        <v>9908.1</v>
      </c>
      <c r="I1146">
        <f t="shared" si="204"/>
        <v>-42.083333333333186</v>
      </c>
      <c r="J1146">
        <f t="shared" si="205"/>
        <v>123.85125000000001</v>
      </c>
      <c r="K1146">
        <f t="shared" si="206"/>
        <v>6.0143984296296278</v>
      </c>
      <c r="L1146" s="15">
        <f t="shared" si="207"/>
        <v>87.782315096296443</v>
      </c>
      <c r="M1146" s="17">
        <f t="shared" si="208"/>
        <v>1246.5088743674094</v>
      </c>
      <c r="N1146" s="18">
        <f t="shared" si="209"/>
        <v>2.4385927133751155E-5</v>
      </c>
      <c r="O1146" s="15">
        <f>SUM($N$8:N1146)</f>
        <v>9.6465993146627058E-2</v>
      </c>
      <c r="P1146" s="15" t="str">
        <f t="shared" si="210"/>
        <v>0</v>
      </c>
      <c r="Q1146" s="18">
        <f t="shared" si="211"/>
        <v>0</v>
      </c>
      <c r="R1146" s="15">
        <f>SUM($Q$8:Q1147)</f>
        <v>4.3675950408637997E-2</v>
      </c>
    </row>
    <row r="1147" spans="2:18" x14ac:dyDescent="0.25">
      <c r="B1147" s="6" t="s">
        <v>40</v>
      </c>
      <c r="C1147" s="6">
        <v>1139</v>
      </c>
      <c r="D1147" s="6">
        <v>117</v>
      </c>
      <c r="E1147" s="11">
        <v>14.3</v>
      </c>
      <c r="F1147" s="15">
        <f t="shared" si="212"/>
        <v>5.5555555555555601E-2</v>
      </c>
      <c r="G1147" s="15">
        <f t="shared" si="213"/>
        <v>0.20000000000000018</v>
      </c>
      <c r="H1147" s="15">
        <f t="shared" si="203"/>
        <v>9908.1</v>
      </c>
      <c r="I1147">
        <f t="shared" si="204"/>
        <v>56.111111111111157</v>
      </c>
      <c r="J1147">
        <f t="shared" si="205"/>
        <v>123.85125000000001</v>
      </c>
      <c r="K1147">
        <f t="shared" si="206"/>
        <v>6.0994065407407403</v>
      </c>
      <c r="L1147" s="15">
        <f t="shared" si="207"/>
        <v>186.06176765185188</v>
      </c>
      <c r="M1147" s="17">
        <f t="shared" si="208"/>
        <v>2660.6832774214822</v>
      </c>
      <c r="N1147" s="18">
        <f t="shared" si="209"/>
        <v>5.1687959053684452E-5</v>
      </c>
      <c r="O1147" s="15">
        <f>SUM($N$8:N1147)</f>
        <v>9.6517681105680736E-2</v>
      </c>
      <c r="P1147" s="15" t="str">
        <f t="shared" si="210"/>
        <v>0</v>
      </c>
      <c r="Q1147" s="18">
        <f t="shared" si="211"/>
        <v>0</v>
      </c>
      <c r="R1147" s="15">
        <f>SUM($Q$8:Q1148)</f>
        <v>4.3675950408637997E-2</v>
      </c>
    </row>
    <row r="1148" spans="2:18" x14ac:dyDescent="0.25">
      <c r="B1148" s="6" t="s">
        <v>40</v>
      </c>
      <c r="C1148" s="6">
        <v>1140</v>
      </c>
      <c r="D1148" s="6">
        <v>118</v>
      </c>
      <c r="E1148" s="11">
        <v>14.6</v>
      </c>
      <c r="F1148" s="15">
        <f t="shared" si="212"/>
        <v>0.11111111111111097</v>
      </c>
      <c r="G1148" s="15">
        <f t="shared" si="213"/>
        <v>0.39999999999999947</v>
      </c>
      <c r="H1148" s="15">
        <f t="shared" si="203"/>
        <v>9908.1</v>
      </c>
      <c r="I1148">
        <f t="shared" si="204"/>
        <v>112.22222222222207</v>
      </c>
      <c r="J1148">
        <f t="shared" si="205"/>
        <v>123.85125000000001</v>
      </c>
      <c r="K1148">
        <f t="shared" si="206"/>
        <v>6.3580101629629606</v>
      </c>
      <c r="L1148" s="15">
        <f t="shared" si="207"/>
        <v>242.43148238518506</v>
      </c>
      <c r="M1148" s="17">
        <f t="shared" si="208"/>
        <v>3539.4996428237018</v>
      </c>
      <c r="N1148" s="18">
        <f t="shared" si="209"/>
        <v>6.734746580660442E-5</v>
      </c>
      <c r="O1148" s="15">
        <f>SUM($N$8:N1148)</f>
        <v>9.6585028571487347E-2</v>
      </c>
      <c r="P1148" s="15" t="str">
        <f t="shared" si="210"/>
        <v>0</v>
      </c>
      <c r="Q1148" s="18">
        <f t="shared" si="211"/>
        <v>0</v>
      </c>
      <c r="R1148" s="15">
        <f>SUM($Q$8:Q1149)</f>
        <v>4.3675950408637997E-2</v>
      </c>
    </row>
    <row r="1149" spans="2:18" x14ac:dyDescent="0.25">
      <c r="B1149" s="6" t="s">
        <v>40</v>
      </c>
      <c r="C1149" s="6">
        <v>1141</v>
      </c>
      <c r="D1149" s="6">
        <v>119</v>
      </c>
      <c r="E1149" s="11">
        <v>15.1</v>
      </c>
      <c r="F1149" s="15">
        <f t="shared" si="212"/>
        <v>0.24999999999999983</v>
      </c>
      <c r="G1149" s="15">
        <f t="shared" si="213"/>
        <v>0.89999999999999947</v>
      </c>
      <c r="H1149" s="15">
        <f t="shared" si="203"/>
        <v>9908.1</v>
      </c>
      <c r="I1149">
        <f t="shared" si="204"/>
        <v>252.49999999999983</v>
      </c>
      <c r="J1149">
        <f t="shared" si="205"/>
        <v>123.85125000000001</v>
      </c>
      <c r="K1149">
        <f t="shared" si="206"/>
        <v>6.800947162962963</v>
      </c>
      <c r="L1149" s="15">
        <f t="shared" si="207"/>
        <v>383.15219716296281</v>
      </c>
      <c r="M1149" s="17">
        <f t="shared" si="208"/>
        <v>5785.5981771607385</v>
      </c>
      <c r="N1149" s="18">
        <f t="shared" si="209"/>
        <v>1.0643968037187107E-4</v>
      </c>
      <c r="O1149" s="15">
        <f>SUM($N$8:N1149)</f>
        <v>9.6691468251859217E-2</v>
      </c>
      <c r="P1149" s="15" t="str">
        <f t="shared" si="210"/>
        <v>0</v>
      </c>
      <c r="Q1149" s="18">
        <f t="shared" si="211"/>
        <v>0</v>
      </c>
      <c r="R1149" s="15">
        <f>SUM($Q$8:Q1150)</f>
        <v>4.3675950408637997E-2</v>
      </c>
    </row>
    <row r="1150" spans="2:18" x14ac:dyDescent="0.25">
      <c r="B1150" s="6" t="s">
        <v>40</v>
      </c>
      <c r="C1150" s="6">
        <v>1142</v>
      </c>
      <c r="D1150" s="6">
        <v>120</v>
      </c>
      <c r="E1150" s="11">
        <v>16.399999999999999</v>
      </c>
      <c r="F1150" s="15">
        <f t="shared" si="212"/>
        <v>0.5555555555555558</v>
      </c>
      <c r="G1150" s="15">
        <f t="shared" si="213"/>
        <v>2.0000000000000009</v>
      </c>
      <c r="H1150" s="15">
        <f t="shared" si="203"/>
        <v>9908.1</v>
      </c>
      <c r="I1150">
        <f t="shared" si="204"/>
        <v>561.11111111111131</v>
      </c>
      <c r="J1150">
        <f t="shared" si="205"/>
        <v>123.85125000000001</v>
      </c>
      <c r="K1150">
        <f t="shared" si="206"/>
        <v>8.0223794962962938</v>
      </c>
      <c r="L1150" s="15">
        <f t="shared" si="207"/>
        <v>692.98474060740762</v>
      </c>
      <c r="M1150" s="17">
        <f t="shared" si="208"/>
        <v>11364.949745961483</v>
      </c>
      <c r="N1150" s="18">
        <f t="shared" si="209"/>
        <v>1.9251116094073784E-4</v>
      </c>
      <c r="O1150" s="15">
        <f>SUM($N$8:N1150)</f>
        <v>9.6883979412799956E-2</v>
      </c>
      <c r="P1150" s="15" t="str">
        <f t="shared" si="210"/>
        <v>0</v>
      </c>
      <c r="Q1150" s="18">
        <f t="shared" si="211"/>
        <v>0</v>
      </c>
      <c r="R1150" s="15">
        <f>SUM($Q$8:Q1151)</f>
        <v>4.3675950408637997E-2</v>
      </c>
    </row>
    <row r="1151" spans="2:18" x14ac:dyDescent="0.25">
      <c r="B1151" s="6" t="s">
        <v>40</v>
      </c>
      <c r="C1151" s="6">
        <v>1143</v>
      </c>
      <c r="D1151" s="6">
        <v>121</v>
      </c>
      <c r="E1151" s="11">
        <v>19.100000000000001</v>
      </c>
      <c r="F1151" s="15">
        <f t="shared" si="212"/>
        <v>0.84722222222222243</v>
      </c>
      <c r="G1151" s="15">
        <f t="shared" si="213"/>
        <v>3.0500000000000007</v>
      </c>
      <c r="H1151" s="15">
        <f t="shared" si="203"/>
        <v>9908.1</v>
      </c>
      <c r="I1151">
        <f t="shared" si="204"/>
        <v>855.69444444444468</v>
      </c>
      <c r="J1151">
        <f t="shared" si="205"/>
        <v>123.85125000000001</v>
      </c>
      <c r="K1151">
        <f t="shared" si="206"/>
        <v>10.881336496296298</v>
      </c>
      <c r="L1151" s="15">
        <f t="shared" si="207"/>
        <v>990.42703094074102</v>
      </c>
      <c r="M1151" s="17">
        <f t="shared" si="208"/>
        <v>18917.156290968156</v>
      </c>
      <c r="N1151" s="18">
        <f t="shared" si="209"/>
        <v>2.7514062919533787E-4</v>
      </c>
      <c r="O1151" s="15">
        <f>SUM($N$8:N1151)</f>
        <v>9.7159120041995298E-2</v>
      </c>
      <c r="P1151" s="15" t="str">
        <f t="shared" si="210"/>
        <v>0</v>
      </c>
      <c r="Q1151" s="18">
        <f t="shared" si="211"/>
        <v>0</v>
      </c>
      <c r="R1151" s="15">
        <f>SUM($Q$8:Q1152)</f>
        <v>4.3675950408637997E-2</v>
      </c>
    </row>
    <row r="1152" spans="2:18" x14ac:dyDescent="0.25">
      <c r="B1152" s="6" t="s">
        <v>40</v>
      </c>
      <c r="C1152" s="6">
        <v>1144</v>
      </c>
      <c r="D1152" s="6">
        <v>122</v>
      </c>
      <c r="E1152" s="11">
        <v>22.5</v>
      </c>
      <c r="F1152" s="15">
        <f t="shared" si="212"/>
        <v>0.73611111111111072</v>
      </c>
      <c r="G1152" s="15">
        <f t="shared" si="213"/>
        <v>2.6499999999999986</v>
      </c>
      <c r="H1152" s="15">
        <f t="shared" si="203"/>
        <v>9908.1</v>
      </c>
      <c r="I1152">
        <f t="shared" si="204"/>
        <v>743.47222222222183</v>
      </c>
      <c r="J1152">
        <f t="shared" si="205"/>
        <v>123.85125000000001</v>
      </c>
      <c r="K1152">
        <f t="shared" si="206"/>
        <v>15.100124999999998</v>
      </c>
      <c r="L1152" s="15">
        <f t="shared" si="207"/>
        <v>882.42359722222182</v>
      </c>
      <c r="M1152" s="17">
        <f t="shared" si="208"/>
        <v>19854.530937499992</v>
      </c>
      <c r="N1152" s="18">
        <f t="shared" si="209"/>
        <v>2.4513727530833324E-4</v>
      </c>
      <c r="O1152" s="15">
        <f>SUM($N$8:N1152)</f>
        <v>9.7404257317303636E-2</v>
      </c>
      <c r="P1152" s="15" t="str">
        <f t="shared" si="210"/>
        <v>0</v>
      </c>
      <c r="Q1152" s="18">
        <f t="shared" si="211"/>
        <v>0</v>
      </c>
      <c r="R1152" s="15">
        <f>SUM($Q$8:Q1153)</f>
        <v>4.3675950408637997E-2</v>
      </c>
    </row>
    <row r="1153" spans="2:18" x14ac:dyDescent="0.25">
      <c r="B1153" s="6" t="s">
        <v>40</v>
      </c>
      <c r="C1153" s="6">
        <v>1145</v>
      </c>
      <c r="D1153" s="6">
        <v>123</v>
      </c>
      <c r="E1153" s="11">
        <v>24.4</v>
      </c>
      <c r="F1153" s="15">
        <f t="shared" si="212"/>
        <v>0.31944444444444453</v>
      </c>
      <c r="G1153" s="15">
        <f t="shared" si="213"/>
        <v>1.1500000000000004</v>
      </c>
      <c r="H1153" s="15">
        <f t="shared" si="203"/>
        <v>9908.1</v>
      </c>
      <c r="I1153">
        <f t="shared" si="204"/>
        <v>322.63888888888897</v>
      </c>
      <c r="J1153">
        <f t="shared" si="205"/>
        <v>123.85125000000001</v>
      </c>
      <c r="K1153">
        <f t="shared" si="206"/>
        <v>17.758045274074068</v>
      </c>
      <c r="L1153" s="15">
        <f t="shared" si="207"/>
        <v>464.24818416296307</v>
      </c>
      <c r="M1153" s="17">
        <f t="shared" si="208"/>
        <v>11327.655693576298</v>
      </c>
      <c r="N1153" s="18">
        <f t="shared" si="209"/>
        <v>1.2896814556047115E-4</v>
      </c>
      <c r="O1153" s="15">
        <f>SUM($N$8:N1153)</f>
        <v>9.7533225462864109E-2</v>
      </c>
      <c r="P1153" s="15" t="str">
        <f t="shared" si="210"/>
        <v>0</v>
      </c>
      <c r="Q1153" s="18">
        <f t="shared" si="211"/>
        <v>0</v>
      </c>
      <c r="R1153" s="15">
        <f>SUM($Q$8:Q1154)</f>
        <v>4.3702695860205844E-2</v>
      </c>
    </row>
    <row r="1154" spans="2:18" x14ac:dyDescent="0.25">
      <c r="B1154" s="6" t="s">
        <v>40</v>
      </c>
      <c r="C1154" s="6">
        <v>1146</v>
      </c>
      <c r="D1154" s="6">
        <v>124</v>
      </c>
      <c r="E1154" s="11">
        <v>24.8</v>
      </c>
      <c r="F1154" s="15">
        <f t="shared" si="212"/>
        <v>-0.23611111111111099</v>
      </c>
      <c r="G1154" s="15">
        <f t="shared" si="213"/>
        <v>-0.84999999999999964</v>
      </c>
      <c r="H1154" s="15">
        <f t="shared" si="203"/>
        <v>9908.1</v>
      </c>
      <c r="I1154">
        <f t="shared" si="204"/>
        <v>-238.47222222222211</v>
      </c>
      <c r="J1154">
        <f t="shared" si="205"/>
        <v>123.85125000000001</v>
      </c>
      <c r="K1154">
        <f t="shared" si="206"/>
        <v>18.345048651851851</v>
      </c>
      <c r="L1154" s="15">
        <f t="shared" si="207"/>
        <v>-96.275923570370253</v>
      </c>
      <c r="M1154" s="17">
        <f t="shared" si="208"/>
        <v>-2387.6429045451823</v>
      </c>
      <c r="N1154" s="18">
        <f t="shared" si="209"/>
        <v>0</v>
      </c>
      <c r="O1154" s="15">
        <f>SUM($N$8:N1154)</f>
        <v>9.7533225462864109E-2</v>
      </c>
      <c r="P1154" s="15">
        <f t="shared" si="210"/>
        <v>-96.275923570370253</v>
      </c>
      <c r="Q1154" s="18">
        <f t="shared" si="211"/>
        <v>2.6745451567848858E-5</v>
      </c>
      <c r="R1154" s="15">
        <f>SUM($Q$8:Q1155)</f>
        <v>4.3952392095638025E-2</v>
      </c>
    </row>
    <row r="1155" spans="2:18" x14ac:dyDescent="0.25">
      <c r="B1155" s="6" t="s">
        <v>40</v>
      </c>
      <c r="C1155" s="6">
        <v>1147</v>
      </c>
      <c r="D1155" s="6">
        <v>125</v>
      </c>
      <c r="E1155" s="11">
        <v>22.7</v>
      </c>
      <c r="F1155" s="15">
        <f t="shared" si="212"/>
        <v>-1.0277777777777781</v>
      </c>
      <c r="G1155" s="15">
        <f t="shared" si="213"/>
        <v>-3.7000000000000011</v>
      </c>
      <c r="H1155" s="15">
        <f t="shared" si="203"/>
        <v>9908.1</v>
      </c>
      <c r="I1155">
        <f t="shared" si="204"/>
        <v>-1038.0555555555559</v>
      </c>
      <c r="J1155">
        <f t="shared" si="205"/>
        <v>123.85125000000001</v>
      </c>
      <c r="K1155">
        <f t="shared" si="206"/>
        <v>15.36976476296296</v>
      </c>
      <c r="L1155" s="15">
        <f t="shared" si="207"/>
        <v>-898.83454079259286</v>
      </c>
      <c r="M1155" s="17">
        <f t="shared" si="208"/>
        <v>-20403.544075991857</v>
      </c>
      <c r="N1155" s="18">
        <f t="shared" si="209"/>
        <v>0</v>
      </c>
      <c r="O1155" s="15">
        <f>SUM($N$8:N1155)</f>
        <v>9.7533225462864109E-2</v>
      </c>
      <c r="P1155" s="15">
        <f t="shared" si="210"/>
        <v>-898.83454079259286</v>
      </c>
      <c r="Q1155" s="18">
        <f t="shared" si="211"/>
        <v>2.4969623543218231E-4</v>
      </c>
      <c r="R1155" s="15">
        <f>SUM($Q$8:Q1156)</f>
        <v>4.42623031160796E-2</v>
      </c>
    </row>
    <row r="1156" spans="2:18" x14ac:dyDescent="0.25">
      <c r="B1156" s="6" t="s">
        <v>40</v>
      </c>
      <c r="C1156" s="6">
        <v>1148</v>
      </c>
      <c r="D1156" s="6">
        <v>126</v>
      </c>
      <c r="E1156" s="11">
        <v>17.399999999999999</v>
      </c>
      <c r="F1156" s="15">
        <f t="shared" si="212"/>
        <v>-1.2361111111111109</v>
      </c>
      <c r="G1156" s="15">
        <f t="shared" si="213"/>
        <v>-4.4499999999999993</v>
      </c>
      <c r="H1156" s="15">
        <f t="shared" si="203"/>
        <v>9908.1</v>
      </c>
      <c r="I1156">
        <f t="shared" si="204"/>
        <v>-1248.4722222222219</v>
      </c>
      <c r="J1156">
        <f t="shared" si="205"/>
        <v>123.85125000000001</v>
      </c>
      <c r="K1156">
        <f t="shared" si="206"/>
        <v>9.0305458666666638</v>
      </c>
      <c r="L1156" s="15">
        <f t="shared" si="207"/>
        <v>-1115.5904263555553</v>
      </c>
      <c r="M1156" s="17">
        <f t="shared" si="208"/>
        <v>-19411.273418586661</v>
      </c>
      <c r="N1156" s="18">
        <f t="shared" si="209"/>
        <v>0</v>
      </c>
      <c r="O1156" s="15">
        <f>SUM($N$8:N1156)</f>
        <v>9.7533225462864109E-2</v>
      </c>
      <c r="P1156" s="15">
        <f t="shared" si="210"/>
        <v>-1115.5904263555553</v>
      </c>
      <c r="Q1156" s="18">
        <f t="shared" si="211"/>
        <v>3.099110204415733E-4</v>
      </c>
      <c r="R1156" s="15">
        <f>SUM($Q$8:Q1157)</f>
        <v>4.4436752742748158E-2</v>
      </c>
    </row>
    <row r="1157" spans="2:18" x14ac:dyDescent="0.25">
      <c r="B1157" s="6" t="s">
        <v>40</v>
      </c>
      <c r="C1157" s="6">
        <v>1149</v>
      </c>
      <c r="D1157" s="6">
        <v>127</v>
      </c>
      <c r="E1157" s="11">
        <v>13.8</v>
      </c>
      <c r="F1157" s="15">
        <f t="shared" si="212"/>
        <v>-0.74999999999999978</v>
      </c>
      <c r="G1157" s="15">
        <f t="shared" si="213"/>
        <v>-2.6999999999999993</v>
      </c>
      <c r="H1157" s="15">
        <f t="shared" si="203"/>
        <v>9908.1</v>
      </c>
      <c r="I1157">
        <f t="shared" si="204"/>
        <v>-757.49999999999977</v>
      </c>
      <c r="J1157">
        <f t="shared" si="205"/>
        <v>123.85125000000001</v>
      </c>
      <c r="K1157">
        <f t="shared" si="206"/>
        <v>5.6803314666666669</v>
      </c>
      <c r="L1157" s="15">
        <f t="shared" si="207"/>
        <v>-627.96841853333308</v>
      </c>
      <c r="M1157" s="17">
        <f t="shared" si="208"/>
        <v>-8665.9641757599966</v>
      </c>
      <c r="N1157" s="18">
        <f t="shared" si="209"/>
        <v>0</v>
      </c>
      <c r="O1157" s="15">
        <f>SUM($N$8:N1157)</f>
        <v>9.7533225462864109E-2</v>
      </c>
      <c r="P1157" s="15">
        <f t="shared" si="210"/>
        <v>-627.96841853333308</v>
      </c>
      <c r="Q1157" s="18">
        <f t="shared" si="211"/>
        <v>1.7444962666855995E-4</v>
      </c>
      <c r="R1157" s="15">
        <f>SUM($Q$8:Q1158)</f>
        <v>4.4471298173754156E-2</v>
      </c>
    </row>
    <row r="1158" spans="2:18" x14ac:dyDescent="0.25">
      <c r="B1158" s="6" t="s">
        <v>40</v>
      </c>
      <c r="C1158" s="6">
        <v>1150</v>
      </c>
      <c r="D1158" s="6">
        <v>128</v>
      </c>
      <c r="E1158" s="11">
        <v>12</v>
      </c>
      <c r="F1158" s="15">
        <f t="shared" si="212"/>
        <v>-0.25000000000000011</v>
      </c>
      <c r="G1158" s="15">
        <f t="shared" si="213"/>
        <v>-0.90000000000000036</v>
      </c>
      <c r="H1158" s="15">
        <f t="shared" si="203"/>
        <v>9908.1</v>
      </c>
      <c r="I1158">
        <f t="shared" si="204"/>
        <v>-252.50000000000011</v>
      </c>
      <c r="J1158">
        <f t="shared" si="205"/>
        <v>123.85125000000001</v>
      </c>
      <c r="K1158">
        <f t="shared" si="206"/>
        <v>4.2951466666666649</v>
      </c>
      <c r="L1158" s="15">
        <f t="shared" si="207"/>
        <v>-124.35360333333344</v>
      </c>
      <c r="M1158" s="17">
        <f t="shared" si="208"/>
        <v>-1492.2432400000012</v>
      </c>
      <c r="N1158" s="18">
        <f t="shared" si="209"/>
        <v>0</v>
      </c>
      <c r="O1158" s="15">
        <f>SUM($N$8:N1158)</f>
        <v>9.7533225462864109E-2</v>
      </c>
      <c r="P1158" s="15">
        <f t="shared" si="210"/>
        <v>-124.35360333333344</v>
      </c>
      <c r="Q1158" s="18">
        <f t="shared" si="211"/>
        <v>3.454543100600003E-5</v>
      </c>
      <c r="R1158" s="15">
        <f>SUM($Q$8:Q1159)</f>
        <v>4.4471298173754156E-2</v>
      </c>
    </row>
    <row r="1159" spans="2:18" x14ac:dyDescent="0.25">
      <c r="B1159" s="6" t="s">
        <v>40</v>
      </c>
      <c r="C1159" s="6">
        <v>1151</v>
      </c>
      <c r="D1159" s="6">
        <v>129</v>
      </c>
      <c r="E1159" s="11">
        <v>12</v>
      </c>
      <c r="F1159" s="15">
        <f t="shared" si="212"/>
        <v>0</v>
      </c>
      <c r="G1159" s="15">
        <f t="shared" si="213"/>
        <v>0</v>
      </c>
      <c r="H1159" s="15">
        <f t="shared" si="203"/>
        <v>9908.1</v>
      </c>
      <c r="I1159">
        <f t="shared" si="204"/>
        <v>0</v>
      </c>
      <c r="J1159">
        <f t="shared" si="205"/>
        <v>123.85125000000001</v>
      </c>
      <c r="K1159">
        <f t="shared" si="206"/>
        <v>4.2951466666666649</v>
      </c>
      <c r="L1159" s="15">
        <f t="shared" si="207"/>
        <v>128.14639666666667</v>
      </c>
      <c r="M1159" s="17">
        <f t="shared" si="208"/>
        <v>1537.7567600000002</v>
      </c>
      <c r="N1159" s="18">
        <f t="shared" si="209"/>
        <v>3.5599068994000003E-5</v>
      </c>
      <c r="O1159" s="15">
        <f>SUM($N$8:N1159)</f>
        <v>9.7568824531858112E-2</v>
      </c>
      <c r="P1159" s="15" t="str">
        <f t="shared" si="210"/>
        <v>0</v>
      </c>
      <c r="Q1159" s="18">
        <f t="shared" si="211"/>
        <v>0</v>
      </c>
      <c r="R1159" s="15">
        <f>SUM($Q$8:Q1160)</f>
        <v>4.4471298173754156E-2</v>
      </c>
    </row>
    <row r="1160" spans="2:18" x14ac:dyDescent="0.25">
      <c r="B1160" s="6" t="s">
        <v>40</v>
      </c>
      <c r="C1160" s="6">
        <v>1152</v>
      </c>
      <c r="D1160" s="6">
        <v>130</v>
      </c>
      <c r="E1160" s="11">
        <v>12</v>
      </c>
      <c r="F1160" s="15">
        <f t="shared" si="212"/>
        <v>0.26388888888888895</v>
      </c>
      <c r="G1160" s="15">
        <f t="shared" si="213"/>
        <v>0.95000000000000018</v>
      </c>
      <c r="H1160" s="15">
        <f t="shared" si="203"/>
        <v>9908.1</v>
      </c>
      <c r="I1160">
        <f t="shared" si="204"/>
        <v>266.52777777777783</v>
      </c>
      <c r="J1160">
        <f t="shared" si="205"/>
        <v>123.85125000000001</v>
      </c>
      <c r="K1160">
        <f t="shared" si="206"/>
        <v>4.2951466666666649</v>
      </c>
      <c r="L1160" s="15">
        <f t="shared" si="207"/>
        <v>394.67417444444447</v>
      </c>
      <c r="M1160" s="17">
        <f t="shared" si="208"/>
        <v>4736.0900933333342</v>
      </c>
      <c r="N1160" s="18">
        <f t="shared" si="209"/>
        <v>1.0964048566066669E-4</v>
      </c>
      <c r="O1160" s="15">
        <f>SUM($N$8:N1160)</f>
        <v>9.7678465017518784E-2</v>
      </c>
      <c r="P1160" s="15" t="str">
        <f t="shared" si="210"/>
        <v>0</v>
      </c>
      <c r="Q1160" s="18">
        <f t="shared" si="211"/>
        <v>0</v>
      </c>
      <c r="R1160" s="15">
        <f>SUM($Q$8:Q1161)</f>
        <v>4.4471298173754156E-2</v>
      </c>
    </row>
    <row r="1161" spans="2:18" x14ac:dyDescent="0.25">
      <c r="B1161" s="6" t="s">
        <v>40</v>
      </c>
      <c r="C1161" s="6">
        <v>1153</v>
      </c>
      <c r="D1161" s="6">
        <v>131</v>
      </c>
      <c r="E1161" s="11">
        <v>13.9</v>
      </c>
      <c r="F1161" s="15">
        <f t="shared" si="212"/>
        <v>0.94444444444444453</v>
      </c>
      <c r="G1161" s="15">
        <f t="shared" si="213"/>
        <v>3.4000000000000004</v>
      </c>
      <c r="H1161" s="15">
        <f t="shared" ref="H1161:H1224" si="214">1010*9.81</f>
        <v>9908.1</v>
      </c>
      <c r="I1161">
        <f t="shared" ref="I1161:I1224" si="215">(1010*F1161)</f>
        <v>953.88888888888903</v>
      </c>
      <c r="J1161">
        <f t="shared" ref="J1161:J1224" si="216">0.0125*H1161</f>
        <v>123.85125000000001</v>
      </c>
      <c r="K1161">
        <f t="shared" ref="K1161:K1224" si="217">0.5*1.202*2.01*0.32*(E1161/3.6)^2</f>
        <v>5.7629533851851846</v>
      </c>
      <c r="L1161" s="15">
        <f t="shared" ref="L1161:L1224" si="218">K1161+J1161+I1161</f>
        <v>1083.5030922740743</v>
      </c>
      <c r="M1161" s="17">
        <f t="shared" ref="M1161:M1224" si="219">L1161*E1161</f>
        <v>15060.692982609633</v>
      </c>
      <c r="N1161" s="18">
        <f t="shared" ref="N1161:N1224" si="220">IF(L1161&lt;0,"0",L1161)*0.0000002778</f>
        <v>3.0099715903373784E-4</v>
      </c>
      <c r="O1161" s="15">
        <f>SUM($N$8:N1161)</f>
        <v>9.7979462176552526E-2</v>
      </c>
      <c r="P1161" s="15" t="str">
        <f t="shared" ref="P1161:P1224" si="221">IF(L1161&gt;0,"0",L1161)</f>
        <v>0</v>
      </c>
      <c r="Q1161" s="18">
        <f t="shared" ref="Q1161:Q1224" si="222">(P1161-(2*P1161))*0.0000002778</f>
        <v>0</v>
      </c>
      <c r="R1161" s="15">
        <f>SUM($Q$8:Q1162)</f>
        <v>4.4471298173754156E-2</v>
      </c>
    </row>
    <row r="1162" spans="2:18" x14ac:dyDescent="0.25">
      <c r="B1162" s="6" t="s">
        <v>40</v>
      </c>
      <c r="C1162" s="6">
        <v>1154</v>
      </c>
      <c r="D1162" s="6">
        <v>132</v>
      </c>
      <c r="E1162" s="11">
        <v>18.8</v>
      </c>
      <c r="F1162" s="15">
        <f t="shared" ref="F1162:F1225" si="223">($E1163-$E1161)/2/3.6</f>
        <v>1.5555555555555556</v>
      </c>
      <c r="G1162" s="15">
        <f t="shared" ref="G1162:G1225" si="224">($E1163-$E1161)/2</f>
        <v>5.6000000000000005</v>
      </c>
      <c r="H1162" s="15">
        <f t="shared" si="214"/>
        <v>9908.1</v>
      </c>
      <c r="I1162">
        <f t="shared" si="215"/>
        <v>1571.1111111111111</v>
      </c>
      <c r="J1162">
        <f t="shared" si="216"/>
        <v>123.85125000000001</v>
      </c>
      <c r="K1162">
        <f t="shared" si="217"/>
        <v>10.542198874074073</v>
      </c>
      <c r="L1162" s="15">
        <f t="shared" si="218"/>
        <v>1705.5045599851851</v>
      </c>
      <c r="M1162" s="17">
        <f t="shared" si="219"/>
        <v>32063.48572772148</v>
      </c>
      <c r="N1162" s="18">
        <f t="shared" si="220"/>
        <v>4.7378916676388445E-4</v>
      </c>
      <c r="O1162" s="15">
        <f>SUM($N$8:N1162)</f>
        <v>9.8453251343316409E-2</v>
      </c>
      <c r="P1162" s="15" t="str">
        <f t="shared" si="221"/>
        <v>0</v>
      </c>
      <c r="Q1162" s="18">
        <f t="shared" si="222"/>
        <v>0</v>
      </c>
      <c r="R1162" s="15">
        <f>SUM($Q$8:Q1163)</f>
        <v>4.4471298173754156E-2</v>
      </c>
    </row>
    <row r="1163" spans="2:18" x14ac:dyDescent="0.25">
      <c r="B1163" s="6" t="s">
        <v>40</v>
      </c>
      <c r="C1163" s="6">
        <v>1155</v>
      </c>
      <c r="D1163" s="6">
        <v>133</v>
      </c>
      <c r="E1163" s="11">
        <v>25.1</v>
      </c>
      <c r="F1163" s="15">
        <f t="shared" si="223"/>
        <v>1.5277777777777777</v>
      </c>
      <c r="G1163" s="15">
        <f t="shared" si="224"/>
        <v>5.5</v>
      </c>
      <c r="H1163" s="15">
        <f t="shared" si="214"/>
        <v>9908.1</v>
      </c>
      <c r="I1163">
        <f t="shared" si="215"/>
        <v>1543.0555555555554</v>
      </c>
      <c r="J1163">
        <f t="shared" si="216"/>
        <v>123.85125000000001</v>
      </c>
      <c r="K1163">
        <f t="shared" si="217"/>
        <v>18.791564940740738</v>
      </c>
      <c r="L1163" s="15">
        <f t="shared" si="218"/>
        <v>1685.6983704962961</v>
      </c>
      <c r="M1163" s="17">
        <f t="shared" si="219"/>
        <v>42311.029099457031</v>
      </c>
      <c r="N1163" s="18">
        <f t="shared" si="220"/>
        <v>4.6828700732387107E-4</v>
      </c>
      <c r="O1163" s="15">
        <f>SUM($N$8:N1163)</f>
        <v>9.8921538350640284E-2</v>
      </c>
      <c r="P1163" s="15" t="str">
        <f t="shared" si="221"/>
        <v>0</v>
      </c>
      <c r="Q1163" s="18">
        <f t="shared" si="222"/>
        <v>0</v>
      </c>
      <c r="R1163" s="15">
        <f>SUM($Q$8:Q1164)</f>
        <v>4.4471298173754156E-2</v>
      </c>
    </row>
    <row r="1164" spans="2:18" x14ac:dyDescent="0.25">
      <c r="B1164" s="6" t="s">
        <v>40</v>
      </c>
      <c r="C1164" s="6">
        <v>1156</v>
      </c>
      <c r="D1164" s="6">
        <v>134</v>
      </c>
      <c r="E1164" s="11">
        <v>29.8</v>
      </c>
      <c r="F1164" s="15">
        <f t="shared" si="223"/>
        <v>1.2083333333333328</v>
      </c>
      <c r="G1164" s="15">
        <f t="shared" si="224"/>
        <v>4.3499999999999979</v>
      </c>
      <c r="H1164" s="15">
        <f t="shared" si="214"/>
        <v>9908.1</v>
      </c>
      <c r="I1164">
        <f t="shared" si="215"/>
        <v>1220.4166666666661</v>
      </c>
      <c r="J1164">
        <f t="shared" si="216"/>
        <v>123.85125000000001</v>
      </c>
      <c r="K1164">
        <f t="shared" si="217"/>
        <v>26.487930874074078</v>
      </c>
      <c r="L1164" s="15">
        <f t="shared" si="218"/>
        <v>1370.7558475407402</v>
      </c>
      <c r="M1164" s="17">
        <f t="shared" si="219"/>
        <v>40848.524256714059</v>
      </c>
      <c r="N1164" s="18">
        <f t="shared" si="220"/>
        <v>3.8079597444681763E-4</v>
      </c>
      <c r="O1164" s="15">
        <f>SUM($N$8:N1164)</f>
        <v>9.9302334325087102E-2</v>
      </c>
      <c r="P1164" s="15" t="str">
        <f t="shared" si="221"/>
        <v>0</v>
      </c>
      <c r="Q1164" s="18">
        <f t="shared" si="222"/>
        <v>0</v>
      </c>
      <c r="R1164" s="15">
        <f>SUM($Q$8:Q1165)</f>
        <v>4.4471298173754156E-2</v>
      </c>
    </row>
    <row r="1165" spans="2:18" x14ac:dyDescent="0.25">
      <c r="B1165" s="6" t="s">
        <v>40</v>
      </c>
      <c r="C1165" s="6">
        <v>1157</v>
      </c>
      <c r="D1165" s="6">
        <v>135</v>
      </c>
      <c r="E1165" s="11">
        <v>33.799999999999997</v>
      </c>
      <c r="F1165" s="15">
        <f t="shared" si="223"/>
        <v>1.166666666666667</v>
      </c>
      <c r="G1165" s="15">
        <f t="shared" si="224"/>
        <v>4.2000000000000011</v>
      </c>
      <c r="H1165" s="15">
        <f t="shared" si="214"/>
        <v>9908.1</v>
      </c>
      <c r="I1165">
        <f t="shared" si="215"/>
        <v>1178.3333333333337</v>
      </c>
      <c r="J1165">
        <f t="shared" si="216"/>
        <v>123.85125000000001</v>
      </c>
      <c r="K1165">
        <f t="shared" si="217"/>
        <v>34.076023318518502</v>
      </c>
      <c r="L1165" s="15">
        <f t="shared" si="218"/>
        <v>1336.2606066518522</v>
      </c>
      <c r="M1165" s="17">
        <f t="shared" si="219"/>
        <v>45165.608504832599</v>
      </c>
      <c r="N1165" s="18">
        <f t="shared" si="220"/>
        <v>3.7121319652788458E-4</v>
      </c>
      <c r="O1165" s="15">
        <f>SUM($N$8:N1165)</f>
        <v>9.9673547521614989E-2</v>
      </c>
      <c r="P1165" s="15" t="str">
        <f t="shared" si="221"/>
        <v>0</v>
      </c>
      <c r="Q1165" s="18">
        <f t="shared" si="222"/>
        <v>0</v>
      </c>
      <c r="R1165" s="15">
        <f>SUM($Q$8:Q1166)</f>
        <v>4.4471298173754156E-2</v>
      </c>
    </row>
    <row r="1166" spans="2:18" x14ac:dyDescent="0.25">
      <c r="B1166" s="6" t="s">
        <v>40</v>
      </c>
      <c r="C1166" s="6">
        <v>1158</v>
      </c>
      <c r="D1166" s="6">
        <v>136</v>
      </c>
      <c r="E1166" s="11">
        <v>38.200000000000003</v>
      </c>
      <c r="F1166" s="15">
        <f t="shared" si="223"/>
        <v>1.3333333333333335</v>
      </c>
      <c r="G1166" s="15">
        <f t="shared" si="224"/>
        <v>4.8000000000000007</v>
      </c>
      <c r="H1166" s="15">
        <f t="shared" si="214"/>
        <v>9908.1</v>
      </c>
      <c r="I1166">
        <f t="shared" si="215"/>
        <v>1346.6666666666667</v>
      </c>
      <c r="J1166">
        <f t="shared" si="216"/>
        <v>123.85125000000001</v>
      </c>
      <c r="K1166">
        <f t="shared" si="217"/>
        <v>43.52534598518519</v>
      </c>
      <c r="L1166" s="15">
        <f t="shared" si="218"/>
        <v>1514.0432626518518</v>
      </c>
      <c r="M1166" s="17">
        <f t="shared" si="219"/>
        <v>57836.452633300745</v>
      </c>
      <c r="N1166" s="18">
        <f t="shared" si="220"/>
        <v>4.2060121836468446E-4</v>
      </c>
      <c r="O1166" s="15">
        <f>SUM($N$8:N1166)</f>
        <v>0.10009414873997967</v>
      </c>
      <c r="P1166" s="15" t="str">
        <f t="shared" si="221"/>
        <v>0</v>
      </c>
      <c r="Q1166" s="18">
        <f t="shared" si="222"/>
        <v>0</v>
      </c>
      <c r="R1166" s="15">
        <f>SUM($Q$8:Q1167)</f>
        <v>4.4471298173754156E-2</v>
      </c>
    </row>
    <row r="1167" spans="2:18" x14ac:dyDescent="0.25">
      <c r="B1167" s="6" t="s">
        <v>40</v>
      </c>
      <c r="C1167" s="6">
        <v>1159</v>
      </c>
      <c r="D1167" s="6">
        <v>137</v>
      </c>
      <c r="E1167" s="11">
        <v>43.4</v>
      </c>
      <c r="F1167" s="15">
        <f t="shared" si="223"/>
        <v>1.4861111111111105</v>
      </c>
      <c r="G1167" s="15">
        <f t="shared" si="224"/>
        <v>5.3499999999999979</v>
      </c>
      <c r="H1167" s="15">
        <f t="shared" si="214"/>
        <v>9908.1</v>
      </c>
      <c r="I1167">
        <f t="shared" si="215"/>
        <v>1500.9722222222215</v>
      </c>
      <c r="J1167">
        <f t="shared" si="216"/>
        <v>123.85125000000001</v>
      </c>
      <c r="K1167">
        <f t="shared" si="217"/>
        <v>56.18171149629628</v>
      </c>
      <c r="L1167" s="15">
        <f t="shared" si="218"/>
        <v>1681.0051837185179</v>
      </c>
      <c r="M1167" s="17">
        <f t="shared" si="219"/>
        <v>72955.624973383674</v>
      </c>
      <c r="N1167" s="18">
        <f t="shared" si="220"/>
        <v>4.669832400370043E-4</v>
      </c>
      <c r="O1167" s="15">
        <f>SUM($N$8:N1167)</f>
        <v>0.10056113198001668</v>
      </c>
      <c r="P1167" s="15" t="str">
        <f t="shared" si="221"/>
        <v>0</v>
      </c>
      <c r="Q1167" s="18">
        <f t="shared" si="222"/>
        <v>0</v>
      </c>
      <c r="R1167" s="15">
        <f>SUM($Q$8:Q1168)</f>
        <v>4.4471298173754156E-2</v>
      </c>
    </row>
    <row r="1168" spans="2:18" x14ac:dyDescent="0.25">
      <c r="B1168" s="6" t="s">
        <v>40</v>
      </c>
      <c r="C1168" s="6">
        <v>1160</v>
      </c>
      <c r="D1168" s="6">
        <v>138</v>
      </c>
      <c r="E1168" s="11">
        <v>48.9</v>
      </c>
      <c r="F1168" s="15">
        <f t="shared" si="223"/>
        <v>1.4444444444444442</v>
      </c>
      <c r="G1168" s="15">
        <f t="shared" si="224"/>
        <v>5.1999999999999993</v>
      </c>
      <c r="H1168" s="15">
        <f t="shared" si="214"/>
        <v>9908.1</v>
      </c>
      <c r="I1168">
        <f t="shared" si="215"/>
        <v>1458.8888888888887</v>
      </c>
      <c r="J1168">
        <f t="shared" si="216"/>
        <v>123.85125000000001</v>
      </c>
      <c r="K1168">
        <f t="shared" si="217"/>
        <v>71.323594866666639</v>
      </c>
      <c r="L1168" s="15">
        <f t="shared" si="218"/>
        <v>1654.0637337555554</v>
      </c>
      <c r="M1168" s="17">
        <f t="shared" si="219"/>
        <v>80883.716580646651</v>
      </c>
      <c r="N1168" s="18">
        <f t="shared" si="220"/>
        <v>4.594989052372933E-4</v>
      </c>
      <c r="O1168" s="15">
        <f>SUM($N$8:N1168)</f>
        <v>0.10102063088525397</v>
      </c>
      <c r="P1168" s="15" t="str">
        <f t="shared" si="221"/>
        <v>0</v>
      </c>
      <c r="Q1168" s="18">
        <f t="shared" si="222"/>
        <v>0</v>
      </c>
      <c r="R1168" s="15">
        <f>SUM($Q$8:Q1169)</f>
        <v>4.4471298173754156E-2</v>
      </c>
    </row>
    <row r="1169" spans="2:18" x14ac:dyDescent="0.25">
      <c r="B1169" s="6" t="s">
        <v>40</v>
      </c>
      <c r="C1169" s="6">
        <v>1161</v>
      </c>
      <c r="D1169" s="6">
        <v>139</v>
      </c>
      <c r="E1169" s="11">
        <v>53.8</v>
      </c>
      <c r="F1169" s="15">
        <f t="shared" si="223"/>
        <v>1.2361111111111109</v>
      </c>
      <c r="G1169" s="15">
        <f t="shared" si="224"/>
        <v>4.4499999999999993</v>
      </c>
      <c r="H1169" s="15">
        <f t="shared" si="214"/>
        <v>9908.1</v>
      </c>
      <c r="I1169">
        <f t="shared" si="215"/>
        <v>1248.4722222222219</v>
      </c>
      <c r="J1169">
        <f t="shared" si="216"/>
        <v>123.85125000000001</v>
      </c>
      <c r="K1169">
        <f t="shared" si="217"/>
        <v>86.333641096296262</v>
      </c>
      <c r="L1169" s="15">
        <f t="shared" si="218"/>
        <v>1458.6571133185182</v>
      </c>
      <c r="M1169" s="17">
        <f t="shared" si="219"/>
        <v>78475.752696536278</v>
      </c>
      <c r="N1169" s="18">
        <f t="shared" si="220"/>
        <v>4.052149460798844E-4</v>
      </c>
      <c r="O1169" s="15">
        <f>SUM($N$8:N1169)</f>
        <v>0.10142584583133385</v>
      </c>
      <c r="P1169" s="15" t="str">
        <f t="shared" si="221"/>
        <v>0</v>
      </c>
      <c r="Q1169" s="18">
        <f t="shared" si="222"/>
        <v>0</v>
      </c>
      <c r="R1169" s="15">
        <f>SUM($Q$8:Q1170)</f>
        <v>4.4471298173754156E-2</v>
      </c>
    </row>
    <row r="1170" spans="2:18" x14ac:dyDescent="0.25">
      <c r="B1170" s="6" t="s">
        <v>40</v>
      </c>
      <c r="C1170" s="6">
        <v>1162</v>
      </c>
      <c r="D1170" s="6">
        <v>140</v>
      </c>
      <c r="E1170" s="11">
        <v>57.8</v>
      </c>
      <c r="F1170" s="15">
        <f t="shared" si="223"/>
        <v>1.0694444444444449</v>
      </c>
      <c r="G1170" s="15">
        <f t="shared" si="224"/>
        <v>3.8500000000000014</v>
      </c>
      <c r="H1170" s="15">
        <f t="shared" si="214"/>
        <v>9908.1</v>
      </c>
      <c r="I1170">
        <f t="shared" si="215"/>
        <v>1080.1388888888894</v>
      </c>
      <c r="J1170">
        <f t="shared" si="216"/>
        <v>123.85125000000001</v>
      </c>
      <c r="K1170">
        <f t="shared" si="217"/>
        <v>99.648595762962913</v>
      </c>
      <c r="L1170" s="15">
        <f t="shared" si="218"/>
        <v>1303.6387346518522</v>
      </c>
      <c r="M1170" s="17">
        <f t="shared" si="219"/>
        <v>75350.318862877059</v>
      </c>
      <c r="N1170" s="18">
        <f t="shared" si="220"/>
        <v>3.6215084048628457E-4</v>
      </c>
      <c r="O1170" s="15">
        <f>SUM($N$8:N1170)</f>
        <v>0.10178799667182013</v>
      </c>
      <c r="P1170" s="15" t="str">
        <f t="shared" si="221"/>
        <v>0</v>
      </c>
      <c r="Q1170" s="18">
        <f t="shared" si="222"/>
        <v>0</v>
      </c>
      <c r="R1170" s="15">
        <f>SUM($Q$8:Q1171)</f>
        <v>4.4471298173754156E-2</v>
      </c>
    </row>
    <row r="1171" spans="2:18" x14ac:dyDescent="0.25">
      <c r="B1171" s="6" t="s">
        <v>40</v>
      </c>
      <c r="C1171" s="6">
        <v>1163</v>
      </c>
      <c r="D1171" s="6">
        <v>141</v>
      </c>
      <c r="E1171" s="11">
        <v>61.5</v>
      </c>
      <c r="F1171" s="15">
        <f t="shared" si="223"/>
        <v>1.0000000000000004</v>
      </c>
      <c r="G1171" s="15">
        <f t="shared" si="224"/>
        <v>3.6000000000000014</v>
      </c>
      <c r="H1171" s="15">
        <f t="shared" si="214"/>
        <v>9908.1</v>
      </c>
      <c r="I1171">
        <f t="shared" si="215"/>
        <v>1010.0000000000005</v>
      </c>
      <c r="J1171">
        <f t="shared" si="216"/>
        <v>123.85125000000001</v>
      </c>
      <c r="K1171">
        <f t="shared" si="217"/>
        <v>112.81471166666662</v>
      </c>
      <c r="L1171" s="15">
        <f t="shared" si="218"/>
        <v>1246.665961666667</v>
      </c>
      <c r="M1171" s="17">
        <f t="shared" si="219"/>
        <v>76669.956642500023</v>
      </c>
      <c r="N1171" s="18">
        <f t="shared" si="220"/>
        <v>3.4632380415100013E-4</v>
      </c>
      <c r="O1171" s="15">
        <f>SUM($N$8:N1171)</f>
        <v>0.10213432047597114</v>
      </c>
      <c r="P1171" s="15" t="str">
        <f t="shared" si="221"/>
        <v>0</v>
      </c>
      <c r="Q1171" s="18">
        <f t="shared" si="222"/>
        <v>0</v>
      </c>
      <c r="R1171" s="15">
        <f>SUM($Q$8:Q1172)</f>
        <v>4.4471298173754156E-2</v>
      </c>
    </row>
    <row r="1172" spans="2:18" x14ac:dyDescent="0.25">
      <c r="B1172" s="6" t="s">
        <v>40</v>
      </c>
      <c r="C1172" s="6">
        <v>1164</v>
      </c>
      <c r="D1172" s="6">
        <v>142</v>
      </c>
      <c r="E1172" s="11">
        <v>65</v>
      </c>
      <c r="F1172" s="15">
        <f t="shared" si="223"/>
        <v>0.95833333333333415</v>
      </c>
      <c r="G1172" s="15">
        <f t="shared" si="224"/>
        <v>3.4500000000000028</v>
      </c>
      <c r="H1172" s="15">
        <f t="shared" si="214"/>
        <v>9908.1</v>
      </c>
      <c r="I1172">
        <f t="shared" si="215"/>
        <v>967.91666666666754</v>
      </c>
      <c r="J1172">
        <f t="shared" si="216"/>
        <v>123.85125000000001</v>
      </c>
      <c r="K1172">
        <f t="shared" si="217"/>
        <v>126.02079629629624</v>
      </c>
      <c r="L1172" s="15">
        <f t="shared" si="218"/>
        <v>1217.7887129629637</v>
      </c>
      <c r="M1172" s="17">
        <f t="shared" si="219"/>
        <v>79156.266342592644</v>
      </c>
      <c r="N1172" s="18">
        <f t="shared" si="220"/>
        <v>3.3830170446111135E-4</v>
      </c>
      <c r="O1172" s="15">
        <f>SUM($N$8:N1172)</f>
        <v>0.10247262218043225</v>
      </c>
      <c r="P1172" s="15" t="str">
        <f t="shared" si="221"/>
        <v>0</v>
      </c>
      <c r="Q1172" s="18">
        <f t="shared" si="222"/>
        <v>0</v>
      </c>
      <c r="R1172" s="15">
        <f>SUM($Q$8:Q1173)</f>
        <v>4.4471298173754156E-2</v>
      </c>
    </row>
    <row r="1173" spans="2:18" x14ac:dyDescent="0.25">
      <c r="B1173" s="6" t="s">
        <v>40</v>
      </c>
      <c r="C1173" s="6">
        <v>1165</v>
      </c>
      <c r="D1173" s="6">
        <v>143</v>
      </c>
      <c r="E1173" s="11">
        <v>68.400000000000006</v>
      </c>
      <c r="F1173" s="15">
        <f t="shared" si="223"/>
        <v>0.91666666666666585</v>
      </c>
      <c r="G1173" s="15">
        <f t="shared" si="224"/>
        <v>3.2999999999999972</v>
      </c>
      <c r="H1173" s="15">
        <f t="shared" si="214"/>
        <v>9908.1</v>
      </c>
      <c r="I1173">
        <f t="shared" si="215"/>
        <v>925.83333333333246</v>
      </c>
      <c r="J1173">
        <f t="shared" si="216"/>
        <v>123.85125000000001</v>
      </c>
      <c r="K1173">
        <f t="shared" si="217"/>
        <v>139.54931519999997</v>
      </c>
      <c r="L1173" s="15">
        <f t="shared" si="218"/>
        <v>1189.2338985333324</v>
      </c>
      <c r="M1173" s="17">
        <f t="shared" si="219"/>
        <v>81343.598659679948</v>
      </c>
      <c r="N1173" s="18">
        <f t="shared" si="220"/>
        <v>3.3036917701255978E-4</v>
      </c>
      <c r="O1173" s="15">
        <f>SUM($N$8:N1173)</f>
        <v>0.10280299135744481</v>
      </c>
      <c r="P1173" s="15" t="str">
        <f t="shared" si="221"/>
        <v>0</v>
      </c>
      <c r="Q1173" s="18">
        <f t="shared" si="222"/>
        <v>0</v>
      </c>
      <c r="R1173" s="15">
        <f>SUM($Q$8:Q1174)</f>
        <v>4.4471298173754156E-2</v>
      </c>
    </row>
    <row r="1174" spans="2:18" x14ac:dyDescent="0.25">
      <c r="B1174" s="6" t="s">
        <v>40</v>
      </c>
      <c r="C1174" s="6">
        <v>1166</v>
      </c>
      <c r="D1174" s="6">
        <v>144</v>
      </c>
      <c r="E1174" s="11">
        <v>71.599999999999994</v>
      </c>
      <c r="F1174" s="15">
        <f t="shared" si="223"/>
        <v>0.63888888888888806</v>
      </c>
      <c r="G1174" s="15">
        <f t="shared" si="224"/>
        <v>2.2999999999999972</v>
      </c>
      <c r="H1174" s="15">
        <f t="shared" si="214"/>
        <v>9908.1</v>
      </c>
      <c r="I1174">
        <f t="shared" si="215"/>
        <v>645.27777777777692</v>
      </c>
      <c r="J1174">
        <f t="shared" si="216"/>
        <v>123.85125000000001</v>
      </c>
      <c r="K1174">
        <f t="shared" si="217"/>
        <v>152.91199371851846</v>
      </c>
      <c r="L1174" s="15">
        <f t="shared" si="218"/>
        <v>922.04102149629534</v>
      </c>
      <c r="M1174" s="17">
        <f t="shared" si="219"/>
        <v>66018.137139134735</v>
      </c>
      <c r="N1174" s="18">
        <f t="shared" si="220"/>
        <v>2.5614299577167085E-4</v>
      </c>
      <c r="O1174" s="15">
        <f>SUM($N$8:N1174)</f>
        <v>0.10305913435321648</v>
      </c>
      <c r="P1174" s="15" t="str">
        <f t="shared" si="221"/>
        <v>0</v>
      </c>
      <c r="Q1174" s="18">
        <f t="shared" si="222"/>
        <v>0</v>
      </c>
      <c r="R1174" s="15">
        <f>SUM($Q$8:Q1175)</f>
        <v>4.4471298173754156E-2</v>
      </c>
    </row>
    <row r="1175" spans="2:18" x14ac:dyDescent="0.25">
      <c r="B1175" s="6" t="s">
        <v>40</v>
      </c>
      <c r="C1175" s="6">
        <v>1167</v>
      </c>
      <c r="D1175" s="6">
        <v>145</v>
      </c>
      <c r="E1175" s="11">
        <v>73</v>
      </c>
      <c r="F1175" s="15">
        <f t="shared" si="223"/>
        <v>0.37500000000000039</v>
      </c>
      <c r="G1175" s="15">
        <f t="shared" si="224"/>
        <v>1.3500000000000014</v>
      </c>
      <c r="H1175" s="15">
        <f t="shared" si="214"/>
        <v>9908.1</v>
      </c>
      <c r="I1175">
        <f t="shared" si="215"/>
        <v>378.7500000000004</v>
      </c>
      <c r="J1175">
        <f t="shared" si="216"/>
        <v>123.85125000000001</v>
      </c>
      <c r="K1175">
        <f t="shared" si="217"/>
        <v>158.95025407407405</v>
      </c>
      <c r="L1175" s="15">
        <f t="shared" si="218"/>
        <v>661.5515040740745</v>
      </c>
      <c r="M1175" s="17">
        <f t="shared" si="219"/>
        <v>48293.259797407438</v>
      </c>
      <c r="N1175" s="18">
        <f t="shared" si="220"/>
        <v>1.8377900783177791E-4</v>
      </c>
      <c r="O1175" s="15">
        <f>SUM($N$8:N1175)</f>
        <v>0.10324291336104825</v>
      </c>
      <c r="P1175" s="15" t="str">
        <f t="shared" si="221"/>
        <v>0</v>
      </c>
      <c r="Q1175" s="18">
        <f t="shared" si="222"/>
        <v>0</v>
      </c>
      <c r="R1175" s="15">
        <f>SUM($Q$8:Q1176)</f>
        <v>4.4471298173754156E-2</v>
      </c>
    </row>
    <row r="1176" spans="2:18" x14ac:dyDescent="0.25">
      <c r="B1176" s="6" t="s">
        <v>40</v>
      </c>
      <c r="C1176" s="6">
        <v>1168</v>
      </c>
      <c r="D1176" s="6">
        <v>146</v>
      </c>
      <c r="E1176" s="11">
        <v>74.3</v>
      </c>
      <c r="F1176" s="15">
        <f t="shared" si="223"/>
        <v>0.44444444444444481</v>
      </c>
      <c r="G1176" s="15">
        <f t="shared" si="224"/>
        <v>1.6000000000000014</v>
      </c>
      <c r="H1176" s="15">
        <f t="shared" si="214"/>
        <v>9908.1</v>
      </c>
      <c r="I1176">
        <f t="shared" si="215"/>
        <v>448.88888888888926</v>
      </c>
      <c r="J1176">
        <f t="shared" si="216"/>
        <v>123.85125000000001</v>
      </c>
      <c r="K1176">
        <f t="shared" si="217"/>
        <v>164.66190431851851</v>
      </c>
      <c r="L1176" s="15">
        <f t="shared" si="218"/>
        <v>737.40204320740781</v>
      </c>
      <c r="M1176" s="17">
        <f t="shared" si="219"/>
        <v>54788.971810310395</v>
      </c>
      <c r="N1176" s="18">
        <f t="shared" si="220"/>
        <v>2.0485028760301789E-4</v>
      </c>
      <c r="O1176" s="15">
        <f>SUM($N$8:N1176)</f>
        <v>0.10344776364865127</v>
      </c>
      <c r="P1176" s="15" t="str">
        <f t="shared" si="221"/>
        <v>0</v>
      </c>
      <c r="Q1176" s="18">
        <f t="shared" si="222"/>
        <v>0</v>
      </c>
      <c r="R1176" s="15">
        <f>SUM($Q$8:Q1177)</f>
        <v>4.4471298173754156E-2</v>
      </c>
    </row>
    <row r="1177" spans="2:18" x14ac:dyDescent="0.25">
      <c r="B1177" s="6" t="s">
        <v>40</v>
      </c>
      <c r="C1177" s="6">
        <v>1169</v>
      </c>
      <c r="D1177" s="6">
        <v>147</v>
      </c>
      <c r="E1177" s="11">
        <v>76.2</v>
      </c>
      <c r="F1177" s="15">
        <f t="shared" si="223"/>
        <v>0.50000000000000122</v>
      </c>
      <c r="G1177" s="15">
        <f t="shared" si="224"/>
        <v>1.8000000000000043</v>
      </c>
      <c r="H1177" s="15">
        <f t="shared" si="214"/>
        <v>9908.1</v>
      </c>
      <c r="I1177">
        <f t="shared" si="215"/>
        <v>505.00000000000125</v>
      </c>
      <c r="J1177">
        <f t="shared" si="216"/>
        <v>123.85125000000001</v>
      </c>
      <c r="K1177">
        <f t="shared" si="217"/>
        <v>173.19105146666666</v>
      </c>
      <c r="L1177" s="15">
        <f t="shared" si="218"/>
        <v>802.04230146666794</v>
      </c>
      <c r="M1177" s="17">
        <f t="shared" si="219"/>
        <v>61115.623371760099</v>
      </c>
      <c r="N1177" s="18">
        <f t="shared" si="220"/>
        <v>2.2280735134744037E-4</v>
      </c>
      <c r="O1177" s="15">
        <f>SUM($N$8:N1177)</f>
        <v>0.10367057099999871</v>
      </c>
      <c r="P1177" s="15" t="str">
        <f t="shared" si="221"/>
        <v>0</v>
      </c>
      <c r="Q1177" s="18">
        <f t="shared" si="222"/>
        <v>0</v>
      </c>
      <c r="R1177" s="15">
        <f>SUM($Q$8:Q1178)</f>
        <v>4.4471298173754156E-2</v>
      </c>
    </row>
    <row r="1178" spans="2:18" x14ac:dyDescent="0.25">
      <c r="B1178" s="6" t="s">
        <v>40</v>
      </c>
      <c r="C1178" s="6">
        <v>1170</v>
      </c>
      <c r="D1178" s="6">
        <v>148</v>
      </c>
      <c r="E1178" s="11">
        <v>77.900000000000006</v>
      </c>
      <c r="F1178" s="15">
        <f t="shared" si="223"/>
        <v>0.45833333333333293</v>
      </c>
      <c r="G1178" s="15">
        <f t="shared" si="224"/>
        <v>1.6499999999999986</v>
      </c>
      <c r="H1178" s="15">
        <f t="shared" si="214"/>
        <v>9908.1</v>
      </c>
      <c r="I1178">
        <f t="shared" si="215"/>
        <v>462.91666666666623</v>
      </c>
      <c r="J1178">
        <f t="shared" si="216"/>
        <v>123.85125000000001</v>
      </c>
      <c r="K1178">
        <f t="shared" si="217"/>
        <v>181.00493738518517</v>
      </c>
      <c r="L1178" s="15">
        <f t="shared" si="218"/>
        <v>767.77285405185148</v>
      </c>
      <c r="M1178" s="17">
        <f t="shared" si="219"/>
        <v>59809.505330639236</v>
      </c>
      <c r="N1178" s="18">
        <f t="shared" si="220"/>
        <v>2.1328729885560435E-4</v>
      </c>
      <c r="O1178" s="15">
        <f>SUM($N$8:N1178)</f>
        <v>0.10388385829885431</v>
      </c>
      <c r="P1178" s="15" t="str">
        <f t="shared" si="221"/>
        <v>0</v>
      </c>
      <c r="Q1178" s="18">
        <f t="shared" si="222"/>
        <v>0</v>
      </c>
      <c r="R1178" s="15">
        <f>SUM($Q$8:Q1179)</f>
        <v>4.4471298173754156E-2</v>
      </c>
    </row>
    <row r="1179" spans="2:18" x14ac:dyDescent="0.25">
      <c r="B1179" s="6" t="s">
        <v>40</v>
      </c>
      <c r="C1179" s="6">
        <v>1171</v>
      </c>
      <c r="D1179" s="6">
        <v>149</v>
      </c>
      <c r="E1179" s="11">
        <v>79.5</v>
      </c>
      <c r="F1179" s="15">
        <f t="shared" si="223"/>
        <v>0.43055555555555475</v>
      </c>
      <c r="G1179" s="15">
        <f t="shared" si="224"/>
        <v>1.5499999999999972</v>
      </c>
      <c r="H1179" s="15">
        <f t="shared" si="214"/>
        <v>9908.1</v>
      </c>
      <c r="I1179">
        <f t="shared" si="215"/>
        <v>434.86111111111029</v>
      </c>
      <c r="J1179">
        <f t="shared" si="216"/>
        <v>123.85125000000001</v>
      </c>
      <c r="K1179">
        <f t="shared" si="217"/>
        <v>188.51667166666664</v>
      </c>
      <c r="L1179" s="15">
        <f t="shared" si="218"/>
        <v>747.22903277777687</v>
      </c>
      <c r="M1179" s="17">
        <f t="shared" si="219"/>
        <v>59404.708105833262</v>
      </c>
      <c r="N1179" s="18">
        <f t="shared" si="220"/>
        <v>2.0758022530566642E-4</v>
      </c>
      <c r="O1179" s="15">
        <f>SUM($N$8:N1179)</f>
        <v>0.10409143852415997</v>
      </c>
      <c r="P1179" s="15" t="str">
        <f t="shared" si="221"/>
        <v>0</v>
      </c>
      <c r="Q1179" s="18">
        <f t="shared" si="222"/>
        <v>0</v>
      </c>
      <c r="R1179" s="15">
        <f>SUM($Q$8:Q1180)</f>
        <v>4.4471298173754156E-2</v>
      </c>
    </row>
    <row r="1180" spans="2:18" x14ac:dyDescent="0.25">
      <c r="B1180" s="6" t="s">
        <v>40</v>
      </c>
      <c r="C1180" s="6">
        <v>1172</v>
      </c>
      <c r="D1180" s="6">
        <v>150</v>
      </c>
      <c r="E1180" s="11">
        <v>81</v>
      </c>
      <c r="F1180" s="15">
        <f t="shared" si="223"/>
        <v>0.38888888888888851</v>
      </c>
      <c r="G1180" s="15">
        <f t="shared" si="224"/>
        <v>1.3999999999999986</v>
      </c>
      <c r="H1180" s="15">
        <f t="shared" si="214"/>
        <v>9908.1</v>
      </c>
      <c r="I1180">
        <f t="shared" si="215"/>
        <v>392.77777777777737</v>
      </c>
      <c r="J1180">
        <f t="shared" si="216"/>
        <v>123.85125000000001</v>
      </c>
      <c r="K1180">
        <f t="shared" si="217"/>
        <v>195.69761999999997</v>
      </c>
      <c r="L1180" s="15">
        <f t="shared" si="218"/>
        <v>712.32664777777734</v>
      </c>
      <c r="M1180" s="17">
        <f t="shared" si="219"/>
        <v>57698.458469999961</v>
      </c>
      <c r="N1180" s="18">
        <f t="shared" si="220"/>
        <v>1.9788434275266656E-4</v>
      </c>
      <c r="O1180" s="15">
        <f>SUM($N$8:N1180)</f>
        <v>0.10428932286691264</v>
      </c>
      <c r="P1180" s="15" t="str">
        <f t="shared" si="221"/>
        <v>0</v>
      </c>
      <c r="Q1180" s="18">
        <f t="shared" si="222"/>
        <v>0</v>
      </c>
      <c r="R1180" s="15">
        <f>SUM($Q$8:Q1181)</f>
        <v>4.4471298173754156E-2</v>
      </c>
    </row>
    <row r="1181" spans="2:18" x14ac:dyDescent="0.25">
      <c r="B1181" s="6" t="s">
        <v>40</v>
      </c>
      <c r="C1181" s="6">
        <v>1173</v>
      </c>
      <c r="D1181" s="6">
        <v>151</v>
      </c>
      <c r="E1181" s="11">
        <v>82.3</v>
      </c>
      <c r="F1181" s="15">
        <f t="shared" si="223"/>
        <v>0.34722222222222221</v>
      </c>
      <c r="G1181" s="15">
        <f t="shared" si="224"/>
        <v>1.25</v>
      </c>
      <c r="H1181" s="15">
        <f t="shared" si="214"/>
        <v>9908.1</v>
      </c>
      <c r="I1181">
        <f t="shared" si="215"/>
        <v>350.69444444444446</v>
      </c>
      <c r="J1181">
        <f t="shared" si="216"/>
        <v>123.85125000000001</v>
      </c>
      <c r="K1181">
        <f t="shared" si="217"/>
        <v>202.02968031851847</v>
      </c>
      <c r="L1181" s="15">
        <f t="shared" si="218"/>
        <v>676.57537476296295</v>
      </c>
      <c r="M1181" s="17">
        <f t="shared" si="219"/>
        <v>55682.153342991849</v>
      </c>
      <c r="N1181" s="18">
        <f t="shared" si="220"/>
        <v>1.8795263910915112E-4</v>
      </c>
      <c r="O1181" s="15">
        <f>SUM($N$8:N1181)</f>
        <v>0.10447727550602179</v>
      </c>
      <c r="P1181" s="15" t="str">
        <f t="shared" si="221"/>
        <v>0</v>
      </c>
      <c r="Q1181" s="18">
        <f t="shared" si="222"/>
        <v>0</v>
      </c>
      <c r="R1181" s="15">
        <f>SUM($Q$8:Q1182)</f>
        <v>4.4471298173754156E-2</v>
      </c>
    </row>
    <row r="1182" spans="2:18" x14ac:dyDescent="0.25">
      <c r="B1182" s="6" t="s">
        <v>40</v>
      </c>
      <c r="C1182" s="6">
        <v>1174</v>
      </c>
      <c r="D1182" s="6">
        <v>152</v>
      </c>
      <c r="E1182" s="11">
        <v>83.5</v>
      </c>
      <c r="F1182" s="15">
        <f t="shared" si="223"/>
        <v>0.31944444444444403</v>
      </c>
      <c r="G1182" s="15">
        <f t="shared" si="224"/>
        <v>1.1499999999999986</v>
      </c>
      <c r="H1182" s="15">
        <f t="shared" si="214"/>
        <v>9908.1</v>
      </c>
      <c r="I1182">
        <f t="shared" si="215"/>
        <v>322.63888888888846</v>
      </c>
      <c r="J1182">
        <f t="shared" si="216"/>
        <v>123.85125000000001</v>
      </c>
      <c r="K1182">
        <f t="shared" si="217"/>
        <v>207.96414129629622</v>
      </c>
      <c r="L1182" s="15">
        <f t="shared" si="218"/>
        <v>654.45428018518464</v>
      </c>
      <c r="M1182" s="17">
        <f t="shared" si="219"/>
        <v>54646.932395462914</v>
      </c>
      <c r="N1182" s="18">
        <f t="shared" si="220"/>
        <v>1.8180739903544431E-4</v>
      </c>
      <c r="O1182" s="15">
        <f>SUM($N$8:N1182)</f>
        <v>0.10465908290505724</v>
      </c>
      <c r="P1182" s="15" t="str">
        <f t="shared" si="221"/>
        <v>0</v>
      </c>
      <c r="Q1182" s="18">
        <f t="shared" si="222"/>
        <v>0</v>
      </c>
      <c r="R1182" s="15">
        <f>SUM($Q$8:Q1183)</f>
        <v>4.4471298173754156E-2</v>
      </c>
    </row>
    <row r="1183" spans="2:18" x14ac:dyDescent="0.25">
      <c r="B1183" s="6" t="s">
        <v>40</v>
      </c>
      <c r="C1183" s="6">
        <v>1175</v>
      </c>
      <c r="D1183" s="6">
        <v>153</v>
      </c>
      <c r="E1183" s="11">
        <v>84.6</v>
      </c>
      <c r="F1183" s="15">
        <f t="shared" si="223"/>
        <v>0.27777777777777779</v>
      </c>
      <c r="G1183" s="15">
        <f t="shared" si="224"/>
        <v>1</v>
      </c>
      <c r="H1183" s="15">
        <f t="shared" si="214"/>
        <v>9908.1</v>
      </c>
      <c r="I1183">
        <f t="shared" si="215"/>
        <v>280.55555555555554</v>
      </c>
      <c r="J1183">
        <f t="shared" si="216"/>
        <v>123.85125000000001</v>
      </c>
      <c r="K1183">
        <f t="shared" si="217"/>
        <v>213.47952719999992</v>
      </c>
      <c r="L1183" s="15">
        <f t="shared" si="218"/>
        <v>617.88633275555549</v>
      </c>
      <c r="M1183" s="17">
        <f t="shared" si="219"/>
        <v>52273.183751119992</v>
      </c>
      <c r="N1183" s="18">
        <f t="shared" si="220"/>
        <v>1.7164882323949333E-4</v>
      </c>
      <c r="O1183" s="15">
        <f>SUM($N$8:N1183)</f>
        <v>0.10483073172829672</v>
      </c>
      <c r="P1183" s="15" t="str">
        <f t="shared" si="221"/>
        <v>0</v>
      </c>
      <c r="Q1183" s="18">
        <f t="shared" si="222"/>
        <v>0</v>
      </c>
      <c r="R1183" s="15">
        <f>SUM($Q$8:Q1184)</f>
        <v>4.4471298173754156E-2</v>
      </c>
    </row>
    <row r="1184" spans="2:18" x14ac:dyDescent="0.25">
      <c r="B1184" s="6" t="s">
        <v>40</v>
      </c>
      <c r="C1184" s="6">
        <v>1176</v>
      </c>
      <c r="D1184" s="6">
        <v>154</v>
      </c>
      <c r="E1184" s="11">
        <v>85.5</v>
      </c>
      <c r="F1184" s="15">
        <f t="shared" si="223"/>
        <v>0.23611111111111149</v>
      </c>
      <c r="G1184" s="15">
        <f t="shared" si="224"/>
        <v>0.85000000000000142</v>
      </c>
      <c r="H1184" s="15">
        <f t="shared" si="214"/>
        <v>9908.1</v>
      </c>
      <c r="I1184">
        <f t="shared" si="215"/>
        <v>238.4722222222226</v>
      </c>
      <c r="J1184">
        <f t="shared" si="216"/>
        <v>123.85125000000001</v>
      </c>
      <c r="K1184">
        <f t="shared" si="217"/>
        <v>218.04580499999997</v>
      </c>
      <c r="L1184" s="15">
        <f t="shared" si="218"/>
        <v>580.36927722222254</v>
      </c>
      <c r="M1184" s="17">
        <f t="shared" si="219"/>
        <v>49621.573202500025</v>
      </c>
      <c r="N1184" s="18">
        <f t="shared" si="220"/>
        <v>1.6122658521233342E-4</v>
      </c>
      <c r="O1184" s="15">
        <f>SUM($N$8:N1184)</f>
        <v>0.10499195831350906</v>
      </c>
      <c r="P1184" s="15" t="str">
        <f t="shared" si="221"/>
        <v>0</v>
      </c>
      <c r="Q1184" s="18">
        <f t="shared" si="222"/>
        <v>0</v>
      </c>
      <c r="R1184" s="15">
        <f>SUM($Q$8:Q1185)</f>
        <v>4.4471298173754156E-2</v>
      </c>
    </row>
    <row r="1185" spans="2:18" x14ac:dyDescent="0.25">
      <c r="B1185" s="6" t="s">
        <v>40</v>
      </c>
      <c r="C1185" s="6">
        <v>1177</v>
      </c>
      <c r="D1185" s="6">
        <v>155</v>
      </c>
      <c r="E1185" s="11">
        <v>86.3</v>
      </c>
      <c r="F1185" s="15">
        <f t="shared" si="223"/>
        <v>0.22222222222222143</v>
      </c>
      <c r="G1185" s="15">
        <f t="shared" si="224"/>
        <v>0.79999999999999716</v>
      </c>
      <c r="H1185" s="15">
        <f t="shared" si="214"/>
        <v>9908.1</v>
      </c>
      <c r="I1185">
        <f t="shared" si="215"/>
        <v>224.44444444444366</v>
      </c>
      <c r="J1185">
        <f t="shared" si="216"/>
        <v>123.85125000000001</v>
      </c>
      <c r="K1185">
        <f t="shared" si="217"/>
        <v>222.14528387407401</v>
      </c>
      <c r="L1185" s="15">
        <f t="shared" si="218"/>
        <v>570.44097831851764</v>
      </c>
      <c r="M1185" s="17">
        <f t="shared" si="219"/>
        <v>49229.056428888071</v>
      </c>
      <c r="N1185" s="18">
        <f t="shared" si="220"/>
        <v>1.5846850377688421E-4</v>
      </c>
      <c r="O1185" s="15">
        <f>SUM($N$8:N1185)</f>
        <v>0.10515042681728595</v>
      </c>
      <c r="P1185" s="15" t="str">
        <f t="shared" si="221"/>
        <v>0</v>
      </c>
      <c r="Q1185" s="18">
        <f t="shared" si="222"/>
        <v>0</v>
      </c>
      <c r="R1185" s="15">
        <f>SUM($Q$8:Q1186)</f>
        <v>4.4471298173754156E-2</v>
      </c>
    </row>
    <row r="1186" spans="2:18" x14ac:dyDescent="0.25">
      <c r="B1186" s="6" t="s">
        <v>40</v>
      </c>
      <c r="C1186" s="6">
        <v>1178</v>
      </c>
      <c r="D1186" s="6">
        <v>156</v>
      </c>
      <c r="E1186" s="11">
        <v>87.1</v>
      </c>
      <c r="F1186" s="15">
        <f t="shared" si="223"/>
        <v>0.24999999999999961</v>
      </c>
      <c r="G1186" s="15">
        <f t="shared" si="224"/>
        <v>0.89999999999999858</v>
      </c>
      <c r="H1186" s="15">
        <f t="shared" si="214"/>
        <v>9908.1</v>
      </c>
      <c r="I1186">
        <f t="shared" si="215"/>
        <v>252.4999999999996</v>
      </c>
      <c r="J1186">
        <f t="shared" si="216"/>
        <v>123.85125000000001</v>
      </c>
      <c r="K1186">
        <f t="shared" si="217"/>
        <v>226.28294182962955</v>
      </c>
      <c r="L1186" s="15">
        <f t="shared" si="218"/>
        <v>602.63419182962912</v>
      </c>
      <c r="M1186" s="17">
        <f t="shared" si="219"/>
        <v>52489.438108360693</v>
      </c>
      <c r="N1186" s="18">
        <f t="shared" si="220"/>
        <v>1.6741177849027099E-4</v>
      </c>
      <c r="O1186" s="15">
        <f>SUM($N$8:N1186)</f>
        <v>0.10531783859577622</v>
      </c>
      <c r="P1186" s="15" t="str">
        <f t="shared" si="221"/>
        <v>0</v>
      </c>
      <c r="Q1186" s="18">
        <f t="shared" si="222"/>
        <v>0</v>
      </c>
      <c r="R1186" s="15">
        <f>SUM($Q$8:Q1187)</f>
        <v>4.4471298173754156E-2</v>
      </c>
    </row>
    <row r="1187" spans="2:18" x14ac:dyDescent="0.25">
      <c r="B1187" s="6" t="s">
        <v>40</v>
      </c>
      <c r="C1187" s="6">
        <v>1179</v>
      </c>
      <c r="D1187" s="6">
        <v>157</v>
      </c>
      <c r="E1187" s="11">
        <v>88.1</v>
      </c>
      <c r="F1187" s="15">
        <f t="shared" si="223"/>
        <v>0.27777777777777779</v>
      </c>
      <c r="G1187" s="15">
        <f t="shared" si="224"/>
        <v>1</v>
      </c>
      <c r="H1187" s="15">
        <f t="shared" si="214"/>
        <v>9908.1</v>
      </c>
      <c r="I1187">
        <f t="shared" si="215"/>
        <v>280.55555555555554</v>
      </c>
      <c r="J1187">
        <f t="shared" si="216"/>
        <v>123.85125000000001</v>
      </c>
      <c r="K1187">
        <f t="shared" si="217"/>
        <v>231.50870360740737</v>
      </c>
      <c r="L1187" s="15">
        <f t="shared" si="218"/>
        <v>635.91550916296296</v>
      </c>
      <c r="M1187" s="17">
        <f t="shared" si="219"/>
        <v>56024.15635725703</v>
      </c>
      <c r="N1187" s="18">
        <f t="shared" si="220"/>
        <v>1.7665732844547111E-4</v>
      </c>
      <c r="O1187" s="15">
        <f>SUM($N$8:N1187)</f>
        <v>0.10549449592422169</v>
      </c>
      <c r="P1187" s="15" t="str">
        <f t="shared" si="221"/>
        <v>0</v>
      </c>
      <c r="Q1187" s="18">
        <f t="shared" si="222"/>
        <v>0</v>
      </c>
      <c r="R1187" s="15">
        <f>SUM($Q$8:Q1188)</f>
        <v>4.4471298173754156E-2</v>
      </c>
    </row>
    <row r="1188" spans="2:18" x14ac:dyDescent="0.25">
      <c r="B1188" s="6" t="s">
        <v>40</v>
      </c>
      <c r="C1188" s="6">
        <v>1180</v>
      </c>
      <c r="D1188" s="6">
        <v>158</v>
      </c>
      <c r="E1188" s="11">
        <v>89.1</v>
      </c>
      <c r="F1188" s="15">
        <f t="shared" si="223"/>
        <v>0.27777777777777779</v>
      </c>
      <c r="G1188" s="15">
        <f t="shared" si="224"/>
        <v>1</v>
      </c>
      <c r="H1188" s="15">
        <f t="shared" si="214"/>
        <v>9908.1</v>
      </c>
      <c r="I1188">
        <f t="shared" si="215"/>
        <v>280.55555555555554</v>
      </c>
      <c r="J1188">
        <f t="shared" si="216"/>
        <v>123.85125000000001</v>
      </c>
      <c r="K1188">
        <f t="shared" si="217"/>
        <v>236.79412019999987</v>
      </c>
      <c r="L1188" s="15">
        <f t="shared" si="218"/>
        <v>641.20092575555543</v>
      </c>
      <c r="M1188" s="17">
        <f t="shared" si="219"/>
        <v>57131.002484819983</v>
      </c>
      <c r="N1188" s="18">
        <f t="shared" si="220"/>
        <v>1.7812561717489331E-4</v>
      </c>
      <c r="O1188" s="15">
        <f>SUM($N$8:N1188)</f>
        <v>0.10567262154139659</v>
      </c>
      <c r="P1188" s="15" t="str">
        <f t="shared" si="221"/>
        <v>0</v>
      </c>
      <c r="Q1188" s="18">
        <f t="shared" si="222"/>
        <v>0</v>
      </c>
      <c r="R1188" s="15">
        <f>SUM($Q$8:Q1189)</f>
        <v>4.4471298173754156E-2</v>
      </c>
    </row>
    <row r="1189" spans="2:18" x14ac:dyDescent="0.25">
      <c r="B1189" s="6" t="s">
        <v>40</v>
      </c>
      <c r="C1189" s="6">
        <v>1181</v>
      </c>
      <c r="D1189" s="6">
        <v>159</v>
      </c>
      <c r="E1189" s="11">
        <v>90.1</v>
      </c>
      <c r="F1189" s="15">
        <f t="shared" si="223"/>
        <v>0.26388888888888967</v>
      </c>
      <c r="G1189" s="15">
        <f t="shared" si="224"/>
        <v>0.95000000000000284</v>
      </c>
      <c r="H1189" s="15">
        <f t="shared" si="214"/>
        <v>9908.1</v>
      </c>
      <c r="I1189">
        <f t="shared" si="215"/>
        <v>266.52777777777857</v>
      </c>
      <c r="J1189">
        <f t="shared" si="216"/>
        <v>123.85125000000001</v>
      </c>
      <c r="K1189">
        <f t="shared" si="217"/>
        <v>242.13919160740733</v>
      </c>
      <c r="L1189" s="15">
        <f t="shared" si="218"/>
        <v>632.51821938518583</v>
      </c>
      <c r="M1189" s="17">
        <f t="shared" si="219"/>
        <v>56989.891566605242</v>
      </c>
      <c r="N1189" s="18">
        <f t="shared" si="220"/>
        <v>1.7571356134520464E-4</v>
      </c>
      <c r="O1189" s="15">
        <f>SUM($N$8:N1189)</f>
        <v>0.10584833510274179</v>
      </c>
      <c r="P1189" s="15" t="str">
        <f t="shared" si="221"/>
        <v>0</v>
      </c>
      <c r="Q1189" s="18">
        <f t="shared" si="222"/>
        <v>0</v>
      </c>
      <c r="R1189" s="15">
        <f>SUM($Q$8:Q1190)</f>
        <v>4.4471298173754156E-2</v>
      </c>
    </row>
    <row r="1190" spans="2:18" x14ac:dyDescent="0.25">
      <c r="B1190" s="6" t="s">
        <v>40</v>
      </c>
      <c r="C1190" s="6">
        <v>1182</v>
      </c>
      <c r="D1190" s="6">
        <v>160</v>
      </c>
      <c r="E1190" s="11">
        <v>91</v>
      </c>
      <c r="F1190" s="15">
        <f t="shared" si="223"/>
        <v>0.2222222222222234</v>
      </c>
      <c r="G1190" s="15">
        <f t="shared" si="224"/>
        <v>0.80000000000000426</v>
      </c>
      <c r="H1190" s="15">
        <f t="shared" si="214"/>
        <v>9908.1</v>
      </c>
      <c r="I1190">
        <f t="shared" si="215"/>
        <v>224.44444444444565</v>
      </c>
      <c r="J1190">
        <f t="shared" si="216"/>
        <v>123.85125000000001</v>
      </c>
      <c r="K1190">
        <f t="shared" si="217"/>
        <v>247.0007607407407</v>
      </c>
      <c r="L1190" s="15">
        <f t="shared" si="218"/>
        <v>595.29645518518635</v>
      </c>
      <c r="M1190" s="17">
        <f t="shared" si="219"/>
        <v>54171.97742185196</v>
      </c>
      <c r="N1190" s="18">
        <f t="shared" si="220"/>
        <v>1.6537335525044477E-4</v>
      </c>
      <c r="O1190" s="15">
        <f>SUM($N$8:N1190)</f>
        <v>0.10601370845799224</v>
      </c>
      <c r="P1190" s="15" t="str">
        <f t="shared" si="221"/>
        <v>0</v>
      </c>
      <c r="Q1190" s="18">
        <f t="shared" si="222"/>
        <v>0</v>
      </c>
      <c r="R1190" s="15">
        <f>SUM($Q$8:Q1191)</f>
        <v>4.4471298173754156E-2</v>
      </c>
    </row>
    <row r="1191" spans="2:18" x14ac:dyDescent="0.25">
      <c r="B1191" s="6" t="s">
        <v>40</v>
      </c>
      <c r="C1191" s="6">
        <v>1183</v>
      </c>
      <c r="D1191" s="6">
        <v>161</v>
      </c>
      <c r="E1191" s="11">
        <v>91.7</v>
      </c>
      <c r="F1191" s="15">
        <f t="shared" si="223"/>
        <v>0.18055555555555516</v>
      </c>
      <c r="G1191" s="15">
        <f t="shared" si="224"/>
        <v>0.64999999999999858</v>
      </c>
      <c r="H1191" s="15">
        <f t="shared" si="214"/>
        <v>9908.1</v>
      </c>
      <c r="I1191">
        <f t="shared" si="215"/>
        <v>182.36111111111072</v>
      </c>
      <c r="J1191">
        <f t="shared" si="216"/>
        <v>123.85125000000001</v>
      </c>
      <c r="K1191">
        <f t="shared" si="217"/>
        <v>250.81538787407402</v>
      </c>
      <c r="L1191" s="15">
        <f t="shared" si="218"/>
        <v>557.02774898518476</v>
      </c>
      <c r="M1191" s="17">
        <f t="shared" si="219"/>
        <v>51079.444581941447</v>
      </c>
      <c r="N1191" s="18">
        <f t="shared" si="220"/>
        <v>1.5474230866808434E-4</v>
      </c>
      <c r="O1191" s="15">
        <f>SUM($N$8:N1191)</f>
        <v>0.10616845076666033</v>
      </c>
      <c r="P1191" s="15" t="str">
        <f t="shared" si="221"/>
        <v>0</v>
      </c>
      <c r="Q1191" s="18">
        <f t="shared" si="222"/>
        <v>0</v>
      </c>
      <c r="R1191" s="15">
        <f>SUM($Q$8:Q1192)</f>
        <v>4.4471298173754156E-2</v>
      </c>
    </row>
    <row r="1192" spans="2:18" x14ac:dyDescent="0.25">
      <c r="B1192" s="6" t="s">
        <v>40</v>
      </c>
      <c r="C1192" s="6">
        <v>1184</v>
      </c>
      <c r="D1192" s="6">
        <v>162</v>
      </c>
      <c r="E1192" s="11">
        <v>92.3</v>
      </c>
      <c r="F1192" s="15">
        <f t="shared" si="223"/>
        <v>0.15277777777777699</v>
      </c>
      <c r="G1192" s="15">
        <f t="shared" si="224"/>
        <v>0.54999999999999716</v>
      </c>
      <c r="H1192" s="15">
        <f t="shared" si="214"/>
        <v>9908.1</v>
      </c>
      <c r="I1192">
        <f t="shared" si="215"/>
        <v>154.30555555555475</v>
      </c>
      <c r="J1192">
        <f t="shared" si="216"/>
        <v>123.85125000000001</v>
      </c>
      <c r="K1192">
        <f t="shared" si="217"/>
        <v>254.10833365185175</v>
      </c>
      <c r="L1192" s="15">
        <f t="shared" si="218"/>
        <v>532.26513920740649</v>
      </c>
      <c r="M1192" s="17">
        <f t="shared" si="219"/>
        <v>49128.07234884362</v>
      </c>
      <c r="N1192" s="18">
        <f t="shared" si="220"/>
        <v>1.4786325567181754E-4</v>
      </c>
      <c r="O1192" s="15">
        <f>SUM($N$8:N1192)</f>
        <v>0.10631631402233215</v>
      </c>
      <c r="P1192" s="15" t="str">
        <f t="shared" si="221"/>
        <v>0</v>
      </c>
      <c r="Q1192" s="18">
        <f t="shared" si="222"/>
        <v>0</v>
      </c>
      <c r="R1192" s="15">
        <f>SUM($Q$8:Q1193)</f>
        <v>4.4471298173754156E-2</v>
      </c>
    </row>
    <row r="1193" spans="2:18" x14ac:dyDescent="0.25">
      <c r="B1193" s="6" t="s">
        <v>40</v>
      </c>
      <c r="C1193" s="6">
        <v>1185</v>
      </c>
      <c r="D1193" s="6">
        <v>163</v>
      </c>
      <c r="E1193" s="11">
        <v>92.8</v>
      </c>
      <c r="F1193" s="15">
        <f t="shared" si="223"/>
        <v>0.11111111111111072</v>
      </c>
      <c r="G1193" s="15">
        <f t="shared" si="224"/>
        <v>0.39999999999999858</v>
      </c>
      <c r="H1193" s="15">
        <f t="shared" si="214"/>
        <v>9908.1</v>
      </c>
      <c r="I1193">
        <f t="shared" si="215"/>
        <v>112.22222222222183</v>
      </c>
      <c r="J1193">
        <f t="shared" si="216"/>
        <v>123.85125000000001</v>
      </c>
      <c r="K1193">
        <f t="shared" si="217"/>
        <v>256.86886020740729</v>
      </c>
      <c r="L1193" s="15">
        <f t="shared" si="218"/>
        <v>492.94233242962912</v>
      </c>
      <c r="M1193" s="17">
        <f t="shared" si="219"/>
        <v>45745.048449469577</v>
      </c>
      <c r="N1193" s="18">
        <f t="shared" si="220"/>
        <v>1.3693937994895098E-4</v>
      </c>
      <c r="O1193" s="15">
        <f>SUM($N$8:N1193)</f>
        <v>0.1064532534022811</v>
      </c>
      <c r="P1193" s="15" t="str">
        <f t="shared" si="221"/>
        <v>0</v>
      </c>
      <c r="Q1193" s="18">
        <f t="shared" si="222"/>
        <v>0</v>
      </c>
      <c r="R1193" s="15">
        <f>SUM($Q$8:Q1194)</f>
        <v>4.4471298173754156E-2</v>
      </c>
    </row>
    <row r="1194" spans="2:18" x14ac:dyDescent="0.25">
      <c r="B1194" s="6" t="s">
        <v>40</v>
      </c>
      <c r="C1194" s="6">
        <v>1186</v>
      </c>
      <c r="D1194" s="6">
        <v>164</v>
      </c>
      <c r="E1194" s="11">
        <v>93.1</v>
      </c>
      <c r="F1194" s="15">
        <f t="shared" si="223"/>
        <v>4.1666666666666269E-2</v>
      </c>
      <c r="G1194" s="15">
        <f t="shared" si="224"/>
        <v>0.14999999999999858</v>
      </c>
      <c r="H1194" s="15">
        <f t="shared" si="214"/>
        <v>9908.1</v>
      </c>
      <c r="I1194">
        <f t="shared" si="215"/>
        <v>42.083333333332931</v>
      </c>
      <c r="J1194">
        <f t="shared" si="216"/>
        <v>123.85125000000001</v>
      </c>
      <c r="K1194">
        <f t="shared" si="217"/>
        <v>258.53233471851843</v>
      </c>
      <c r="L1194" s="15">
        <f t="shared" si="218"/>
        <v>424.46691805185134</v>
      </c>
      <c r="M1194" s="17">
        <f t="shared" si="219"/>
        <v>39517.870070627359</v>
      </c>
      <c r="N1194" s="18">
        <f t="shared" si="220"/>
        <v>1.1791690983480431E-4</v>
      </c>
      <c r="O1194" s="15">
        <f>SUM($N$8:N1194)</f>
        <v>0.1065711703121159</v>
      </c>
      <c r="P1194" s="15" t="str">
        <f t="shared" si="221"/>
        <v>0</v>
      </c>
      <c r="Q1194" s="18">
        <f t="shared" si="222"/>
        <v>0</v>
      </c>
      <c r="R1194" s="15">
        <f>SUM($Q$8:Q1195)</f>
        <v>4.4471298173754156E-2</v>
      </c>
    </row>
    <row r="1195" spans="2:18" x14ac:dyDescent="0.25">
      <c r="B1195" s="6" t="s">
        <v>40</v>
      </c>
      <c r="C1195" s="6">
        <v>1187</v>
      </c>
      <c r="D1195" s="6">
        <v>165</v>
      </c>
      <c r="E1195" s="11">
        <v>93.1</v>
      </c>
      <c r="F1195" s="15">
        <f t="shared" si="223"/>
        <v>0</v>
      </c>
      <c r="G1195" s="15">
        <f t="shared" si="224"/>
        <v>0</v>
      </c>
      <c r="H1195" s="15">
        <f t="shared" si="214"/>
        <v>9908.1</v>
      </c>
      <c r="I1195">
        <f t="shared" si="215"/>
        <v>0</v>
      </c>
      <c r="J1195">
        <f t="shared" si="216"/>
        <v>123.85125000000001</v>
      </c>
      <c r="K1195">
        <f t="shared" si="217"/>
        <v>258.53233471851843</v>
      </c>
      <c r="L1195" s="15">
        <f t="shared" si="218"/>
        <v>382.38358471851842</v>
      </c>
      <c r="M1195" s="17">
        <f t="shared" si="219"/>
        <v>35599.91173729406</v>
      </c>
      <c r="N1195" s="18">
        <f t="shared" si="220"/>
        <v>1.0622615983480442E-4</v>
      </c>
      <c r="O1195" s="15">
        <f>SUM($N$8:N1195)</f>
        <v>0.10667739647195069</v>
      </c>
      <c r="P1195" s="15" t="str">
        <f t="shared" si="221"/>
        <v>0</v>
      </c>
      <c r="Q1195" s="18">
        <f t="shared" si="222"/>
        <v>0</v>
      </c>
      <c r="R1195" s="15">
        <f>SUM($Q$8:Q1196)</f>
        <v>4.4471298173754156E-2</v>
      </c>
    </row>
    <row r="1196" spans="2:18" x14ac:dyDescent="0.25">
      <c r="B1196" s="6" t="s">
        <v>40</v>
      </c>
      <c r="C1196" s="6">
        <v>1188</v>
      </c>
      <c r="D1196" s="6">
        <v>166</v>
      </c>
      <c r="E1196" s="11">
        <v>93.1</v>
      </c>
      <c r="F1196" s="15">
        <f t="shared" si="223"/>
        <v>0</v>
      </c>
      <c r="G1196" s="15">
        <f t="shared" si="224"/>
        <v>0</v>
      </c>
      <c r="H1196" s="15">
        <f t="shared" si="214"/>
        <v>9908.1</v>
      </c>
      <c r="I1196">
        <f t="shared" si="215"/>
        <v>0</v>
      </c>
      <c r="J1196">
        <f t="shared" si="216"/>
        <v>123.85125000000001</v>
      </c>
      <c r="K1196">
        <f t="shared" si="217"/>
        <v>258.53233471851843</v>
      </c>
      <c r="L1196" s="15">
        <f t="shared" si="218"/>
        <v>382.38358471851842</v>
      </c>
      <c r="M1196" s="17">
        <f t="shared" si="219"/>
        <v>35599.91173729406</v>
      </c>
      <c r="N1196" s="18">
        <f t="shared" si="220"/>
        <v>1.0622615983480442E-4</v>
      </c>
      <c r="O1196" s="15">
        <f>SUM($N$8:N1196)</f>
        <v>0.10678362263178549</v>
      </c>
      <c r="P1196" s="15" t="str">
        <f t="shared" si="221"/>
        <v>0</v>
      </c>
      <c r="Q1196" s="18">
        <f t="shared" si="222"/>
        <v>0</v>
      </c>
      <c r="R1196" s="15">
        <f>SUM($Q$8:Q1197)</f>
        <v>4.4471298173754156E-2</v>
      </c>
    </row>
    <row r="1197" spans="2:18" x14ac:dyDescent="0.25">
      <c r="B1197" s="6" t="s">
        <v>40</v>
      </c>
      <c r="C1197" s="6">
        <v>1189</v>
      </c>
      <c r="D1197" s="6">
        <v>167</v>
      </c>
      <c r="E1197" s="11">
        <v>93.1</v>
      </c>
      <c r="F1197" s="15">
        <f t="shared" si="223"/>
        <v>0</v>
      </c>
      <c r="G1197" s="15">
        <f t="shared" si="224"/>
        <v>0</v>
      </c>
      <c r="H1197" s="15">
        <f t="shared" si="214"/>
        <v>9908.1</v>
      </c>
      <c r="I1197">
        <f t="shared" si="215"/>
        <v>0</v>
      </c>
      <c r="J1197">
        <f t="shared" si="216"/>
        <v>123.85125000000001</v>
      </c>
      <c r="K1197">
        <f t="shared" si="217"/>
        <v>258.53233471851843</v>
      </c>
      <c r="L1197" s="15">
        <f t="shared" si="218"/>
        <v>382.38358471851842</v>
      </c>
      <c r="M1197" s="17">
        <f t="shared" si="219"/>
        <v>35599.91173729406</v>
      </c>
      <c r="N1197" s="18">
        <f t="shared" si="220"/>
        <v>1.0622615983480442E-4</v>
      </c>
      <c r="O1197" s="15">
        <f>SUM($N$8:N1197)</f>
        <v>0.10688984879162029</v>
      </c>
      <c r="P1197" s="15" t="str">
        <f t="shared" si="221"/>
        <v>0</v>
      </c>
      <c r="Q1197" s="18">
        <f t="shared" si="222"/>
        <v>0</v>
      </c>
      <c r="R1197" s="15">
        <f>SUM($Q$8:Q1198)</f>
        <v>4.4471298173754156E-2</v>
      </c>
    </row>
    <row r="1198" spans="2:18" x14ac:dyDescent="0.25">
      <c r="B1198" s="6" t="s">
        <v>40</v>
      </c>
      <c r="C1198" s="6">
        <v>1190</v>
      </c>
      <c r="D1198" s="6">
        <v>168</v>
      </c>
      <c r="E1198" s="11">
        <v>93.1</v>
      </c>
      <c r="F1198" s="15">
        <f t="shared" si="223"/>
        <v>0</v>
      </c>
      <c r="G1198" s="15">
        <f t="shared" si="224"/>
        <v>0</v>
      </c>
      <c r="H1198" s="15">
        <f t="shared" si="214"/>
        <v>9908.1</v>
      </c>
      <c r="I1198">
        <f t="shared" si="215"/>
        <v>0</v>
      </c>
      <c r="J1198">
        <f t="shared" si="216"/>
        <v>123.85125000000001</v>
      </c>
      <c r="K1198">
        <f t="shared" si="217"/>
        <v>258.53233471851843</v>
      </c>
      <c r="L1198" s="15">
        <f t="shared" si="218"/>
        <v>382.38358471851842</v>
      </c>
      <c r="M1198" s="17">
        <f t="shared" si="219"/>
        <v>35599.91173729406</v>
      </c>
      <c r="N1198" s="18">
        <f t="shared" si="220"/>
        <v>1.0622615983480442E-4</v>
      </c>
      <c r="O1198" s="15">
        <f>SUM($N$8:N1198)</f>
        <v>0.10699607495145509</v>
      </c>
      <c r="P1198" s="15" t="str">
        <f t="shared" si="221"/>
        <v>0</v>
      </c>
      <c r="Q1198" s="18">
        <f t="shared" si="222"/>
        <v>0</v>
      </c>
      <c r="R1198" s="15">
        <f>SUM($Q$8:Q1199)</f>
        <v>4.4471298173754156E-2</v>
      </c>
    </row>
    <row r="1199" spans="2:18" x14ac:dyDescent="0.25">
      <c r="B1199" s="6" t="s">
        <v>40</v>
      </c>
      <c r="C1199" s="6">
        <v>1191</v>
      </c>
      <c r="D1199" s="6">
        <v>169</v>
      </c>
      <c r="E1199" s="11">
        <v>93.1</v>
      </c>
      <c r="F1199" s="15">
        <f t="shared" si="223"/>
        <v>0</v>
      </c>
      <c r="G1199" s="15">
        <f t="shared" si="224"/>
        <v>0</v>
      </c>
      <c r="H1199" s="15">
        <f t="shared" si="214"/>
        <v>9908.1</v>
      </c>
      <c r="I1199">
        <f t="shared" si="215"/>
        <v>0</v>
      </c>
      <c r="J1199">
        <f t="shared" si="216"/>
        <v>123.85125000000001</v>
      </c>
      <c r="K1199">
        <f t="shared" si="217"/>
        <v>258.53233471851843</v>
      </c>
      <c r="L1199" s="15">
        <f t="shared" si="218"/>
        <v>382.38358471851842</v>
      </c>
      <c r="M1199" s="17">
        <f t="shared" si="219"/>
        <v>35599.91173729406</v>
      </c>
      <c r="N1199" s="18">
        <f t="shared" si="220"/>
        <v>1.0622615983480442E-4</v>
      </c>
      <c r="O1199" s="15">
        <f>SUM($N$8:N1199)</f>
        <v>0.10710230111128989</v>
      </c>
      <c r="P1199" s="15" t="str">
        <f t="shared" si="221"/>
        <v>0</v>
      </c>
      <c r="Q1199" s="18">
        <f t="shared" si="222"/>
        <v>0</v>
      </c>
      <c r="R1199" s="15">
        <f>SUM($Q$8:Q1200)</f>
        <v>4.4471298173754156E-2</v>
      </c>
    </row>
    <row r="1200" spans="2:18" x14ac:dyDescent="0.25">
      <c r="B1200" s="6" t="s">
        <v>40</v>
      </c>
      <c r="C1200" s="6">
        <v>1192</v>
      </c>
      <c r="D1200" s="6">
        <v>170</v>
      </c>
      <c r="E1200" s="11">
        <v>93.1</v>
      </c>
      <c r="F1200" s="15">
        <f t="shared" si="223"/>
        <v>0</v>
      </c>
      <c r="G1200" s="15">
        <f t="shared" si="224"/>
        <v>0</v>
      </c>
      <c r="H1200" s="15">
        <f t="shared" si="214"/>
        <v>9908.1</v>
      </c>
      <c r="I1200">
        <f t="shared" si="215"/>
        <v>0</v>
      </c>
      <c r="J1200">
        <f t="shared" si="216"/>
        <v>123.85125000000001</v>
      </c>
      <c r="K1200">
        <f t="shared" si="217"/>
        <v>258.53233471851843</v>
      </c>
      <c r="L1200" s="15">
        <f t="shared" si="218"/>
        <v>382.38358471851842</v>
      </c>
      <c r="M1200" s="17">
        <f t="shared" si="219"/>
        <v>35599.91173729406</v>
      </c>
      <c r="N1200" s="18">
        <f t="shared" si="220"/>
        <v>1.0622615983480442E-4</v>
      </c>
      <c r="O1200" s="15">
        <f>SUM($N$8:N1200)</f>
        <v>0.10720852727112469</v>
      </c>
      <c r="P1200" s="15" t="str">
        <f t="shared" si="221"/>
        <v>0</v>
      </c>
      <c r="Q1200" s="18">
        <f t="shared" si="222"/>
        <v>0</v>
      </c>
      <c r="R1200" s="15">
        <f>SUM($Q$8:Q1201)</f>
        <v>4.4471298173754156E-2</v>
      </c>
    </row>
    <row r="1201" spans="2:18" x14ac:dyDescent="0.25">
      <c r="B1201" s="6" t="s">
        <v>40</v>
      </c>
      <c r="C1201" s="6">
        <v>1193</v>
      </c>
      <c r="D1201" s="6">
        <v>171</v>
      </c>
      <c r="E1201" s="11">
        <v>93.1</v>
      </c>
      <c r="F1201" s="15">
        <f t="shared" si="223"/>
        <v>0</v>
      </c>
      <c r="G1201" s="15">
        <f t="shared" si="224"/>
        <v>0</v>
      </c>
      <c r="H1201" s="15">
        <f t="shared" si="214"/>
        <v>9908.1</v>
      </c>
      <c r="I1201">
        <f t="shared" si="215"/>
        <v>0</v>
      </c>
      <c r="J1201">
        <f t="shared" si="216"/>
        <v>123.85125000000001</v>
      </c>
      <c r="K1201">
        <f t="shared" si="217"/>
        <v>258.53233471851843</v>
      </c>
      <c r="L1201" s="15">
        <f t="shared" si="218"/>
        <v>382.38358471851842</v>
      </c>
      <c r="M1201" s="17">
        <f t="shared" si="219"/>
        <v>35599.91173729406</v>
      </c>
      <c r="N1201" s="18">
        <f t="shared" si="220"/>
        <v>1.0622615983480442E-4</v>
      </c>
      <c r="O1201" s="15">
        <f>SUM($N$8:N1201)</f>
        <v>0.10731475343095949</v>
      </c>
      <c r="P1201" s="15" t="str">
        <f t="shared" si="221"/>
        <v>0</v>
      </c>
      <c r="Q1201" s="18">
        <f t="shared" si="222"/>
        <v>0</v>
      </c>
      <c r="R1201" s="15">
        <f>SUM($Q$8:Q1202)</f>
        <v>4.4471298173754156E-2</v>
      </c>
    </row>
    <row r="1202" spans="2:18" x14ac:dyDescent="0.25">
      <c r="B1202" s="6" t="s">
        <v>40</v>
      </c>
      <c r="C1202" s="6">
        <v>1194</v>
      </c>
      <c r="D1202" s="6">
        <v>172</v>
      </c>
      <c r="E1202" s="11">
        <v>93.1</v>
      </c>
      <c r="F1202" s="15">
        <f t="shared" si="223"/>
        <v>0</v>
      </c>
      <c r="G1202" s="15">
        <f t="shared" si="224"/>
        <v>0</v>
      </c>
      <c r="H1202" s="15">
        <f t="shared" si="214"/>
        <v>9908.1</v>
      </c>
      <c r="I1202">
        <f t="shared" si="215"/>
        <v>0</v>
      </c>
      <c r="J1202">
        <f t="shared" si="216"/>
        <v>123.85125000000001</v>
      </c>
      <c r="K1202">
        <f t="shared" si="217"/>
        <v>258.53233471851843</v>
      </c>
      <c r="L1202" s="15">
        <f t="shared" si="218"/>
        <v>382.38358471851842</v>
      </c>
      <c r="M1202" s="17">
        <f t="shared" si="219"/>
        <v>35599.91173729406</v>
      </c>
      <c r="N1202" s="18">
        <f t="shared" si="220"/>
        <v>1.0622615983480442E-4</v>
      </c>
      <c r="O1202" s="15">
        <f>SUM($N$8:N1202)</f>
        <v>0.10742097959079429</v>
      </c>
      <c r="P1202" s="15" t="str">
        <f t="shared" si="221"/>
        <v>0</v>
      </c>
      <c r="Q1202" s="18">
        <f t="shared" si="222"/>
        <v>0</v>
      </c>
      <c r="R1202" s="15">
        <f>SUM($Q$8:Q1203)</f>
        <v>4.4471298173754156E-2</v>
      </c>
    </row>
    <row r="1203" spans="2:18" x14ac:dyDescent="0.25">
      <c r="B1203" s="6" t="s">
        <v>40</v>
      </c>
      <c r="C1203" s="6">
        <v>1195</v>
      </c>
      <c r="D1203" s="6">
        <v>173</v>
      </c>
      <c r="E1203" s="11">
        <v>93.1</v>
      </c>
      <c r="F1203" s="15">
        <f t="shared" si="223"/>
        <v>1.3888888888890073E-2</v>
      </c>
      <c r="G1203" s="15">
        <f t="shared" si="224"/>
        <v>5.0000000000004263E-2</v>
      </c>
      <c r="H1203" s="15">
        <f t="shared" si="214"/>
        <v>9908.1</v>
      </c>
      <c r="I1203">
        <f t="shared" si="215"/>
        <v>14.027777777778974</v>
      </c>
      <c r="J1203">
        <f t="shared" si="216"/>
        <v>123.85125000000001</v>
      </c>
      <c r="K1203">
        <f t="shared" si="217"/>
        <v>258.53233471851843</v>
      </c>
      <c r="L1203" s="15">
        <f t="shared" si="218"/>
        <v>396.41136249629739</v>
      </c>
      <c r="M1203" s="17">
        <f t="shared" si="219"/>
        <v>36905.897848405286</v>
      </c>
      <c r="N1203" s="18">
        <f t="shared" si="220"/>
        <v>1.1012307650147142E-4</v>
      </c>
      <c r="O1203" s="15">
        <f>SUM($N$8:N1203)</f>
        <v>0.10753110266729576</v>
      </c>
      <c r="P1203" s="15" t="str">
        <f t="shared" si="221"/>
        <v>0</v>
      </c>
      <c r="Q1203" s="18">
        <f t="shared" si="222"/>
        <v>0</v>
      </c>
      <c r="R1203" s="15">
        <f>SUM($Q$8:Q1204)</f>
        <v>4.4471298173754156E-2</v>
      </c>
    </row>
    <row r="1204" spans="2:18" x14ac:dyDescent="0.25">
      <c r="B1204" s="6" t="s">
        <v>40</v>
      </c>
      <c r="C1204" s="6">
        <v>1196</v>
      </c>
      <c r="D1204" s="6">
        <v>174</v>
      </c>
      <c r="E1204" s="11">
        <v>93.2</v>
      </c>
      <c r="F1204" s="15">
        <f t="shared" si="223"/>
        <v>1.3888888888890073E-2</v>
      </c>
      <c r="G1204" s="15">
        <f t="shared" si="224"/>
        <v>5.0000000000004263E-2</v>
      </c>
      <c r="H1204" s="15">
        <f t="shared" si="214"/>
        <v>9908.1</v>
      </c>
      <c r="I1204">
        <f t="shared" si="215"/>
        <v>14.027777777778974</v>
      </c>
      <c r="J1204">
        <f t="shared" si="216"/>
        <v>123.85125000000001</v>
      </c>
      <c r="K1204">
        <f t="shared" si="217"/>
        <v>259.08801931851849</v>
      </c>
      <c r="L1204" s="15">
        <f t="shared" si="218"/>
        <v>396.96704709629745</v>
      </c>
      <c r="M1204" s="17">
        <f t="shared" si="219"/>
        <v>36997.328789374922</v>
      </c>
      <c r="N1204" s="18">
        <f t="shared" si="220"/>
        <v>1.1027744568335143E-4</v>
      </c>
      <c r="O1204" s="15">
        <f>SUM($N$8:N1204)</f>
        <v>0.10764138011297912</v>
      </c>
      <c r="P1204" s="15" t="str">
        <f t="shared" si="221"/>
        <v>0</v>
      </c>
      <c r="Q1204" s="18">
        <f t="shared" si="222"/>
        <v>0</v>
      </c>
      <c r="R1204" s="15">
        <f>SUM($Q$8:Q1205)</f>
        <v>4.4471298173754156E-2</v>
      </c>
    </row>
    <row r="1205" spans="2:18" x14ac:dyDescent="0.25">
      <c r="B1205" s="6" t="s">
        <v>40</v>
      </c>
      <c r="C1205" s="6">
        <v>1197</v>
      </c>
      <c r="D1205" s="6">
        <v>175</v>
      </c>
      <c r="E1205" s="11">
        <v>93.2</v>
      </c>
      <c r="F1205" s="15">
        <f t="shared" si="223"/>
        <v>1.3888888888888099E-2</v>
      </c>
      <c r="G1205" s="15">
        <f t="shared" si="224"/>
        <v>4.9999999999997158E-2</v>
      </c>
      <c r="H1205" s="15">
        <f t="shared" si="214"/>
        <v>9908.1</v>
      </c>
      <c r="I1205">
        <f t="shared" si="215"/>
        <v>14.027777777776979</v>
      </c>
      <c r="J1205">
        <f t="shared" si="216"/>
        <v>123.85125000000001</v>
      </c>
      <c r="K1205">
        <f t="shared" si="217"/>
        <v>259.08801931851849</v>
      </c>
      <c r="L1205" s="15">
        <f t="shared" si="218"/>
        <v>396.96704709629546</v>
      </c>
      <c r="M1205" s="17">
        <f t="shared" si="219"/>
        <v>36997.32878937474</v>
      </c>
      <c r="N1205" s="18">
        <f t="shared" si="220"/>
        <v>1.1027744568335089E-4</v>
      </c>
      <c r="O1205" s="15">
        <f>SUM($N$8:N1205)</f>
        <v>0.10775165755866248</v>
      </c>
      <c r="P1205" s="15" t="str">
        <f t="shared" si="221"/>
        <v>0</v>
      </c>
      <c r="Q1205" s="18">
        <f t="shared" si="222"/>
        <v>0</v>
      </c>
      <c r="R1205" s="15">
        <f>SUM($Q$8:Q1206)</f>
        <v>4.4471298173754156E-2</v>
      </c>
    </row>
    <row r="1206" spans="2:18" x14ac:dyDescent="0.25">
      <c r="B1206" s="6" t="s">
        <v>40</v>
      </c>
      <c r="C1206" s="6">
        <v>1198</v>
      </c>
      <c r="D1206" s="6">
        <v>176</v>
      </c>
      <c r="E1206" s="11">
        <v>93.3</v>
      </c>
      <c r="F1206" s="15">
        <f t="shared" si="223"/>
        <v>6.9444444444444448E-2</v>
      </c>
      <c r="G1206" s="15">
        <f t="shared" si="224"/>
        <v>0.25</v>
      </c>
      <c r="H1206" s="15">
        <f t="shared" si="214"/>
        <v>9908.1</v>
      </c>
      <c r="I1206">
        <f t="shared" si="215"/>
        <v>70.138888888888886</v>
      </c>
      <c r="J1206">
        <f t="shared" si="216"/>
        <v>123.85125000000001</v>
      </c>
      <c r="K1206">
        <f t="shared" si="217"/>
        <v>259.64430046666655</v>
      </c>
      <c r="L1206" s="15">
        <f t="shared" si="218"/>
        <v>453.6344393555554</v>
      </c>
      <c r="M1206" s="17">
        <f t="shared" si="219"/>
        <v>42324.093191873319</v>
      </c>
      <c r="N1206" s="18">
        <f t="shared" si="220"/>
        <v>1.2601964725297331E-4</v>
      </c>
      <c r="O1206" s="15">
        <f>SUM($N$8:N1206)</f>
        <v>0.10787767720591546</v>
      </c>
      <c r="P1206" s="15" t="str">
        <f t="shared" si="221"/>
        <v>0</v>
      </c>
      <c r="Q1206" s="18">
        <f t="shared" si="222"/>
        <v>0</v>
      </c>
      <c r="R1206" s="15">
        <f>SUM($Q$8:Q1207)</f>
        <v>4.4471298173754156E-2</v>
      </c>
    </row>
    <row r="1207" spans="2:18" x14ac:dyDescent="0.25">
      <c r="B1207" s="6" t="s">
        <v>40</v>
      </c>
      <c r="C1207" s="6">
        <v>1199</v>
      </c>
      <c r="D1207" s="6">
        <v>177</v>
      </c>
      <c r="E1207" s="11">
        <v>93.7</v>
      </c>
      <c r="F1207" s="15">
        <f t="shared" si="223"/>
        <v>0.12500000000000078</v>
      </c>
      <c r="G1207" s="15">
        <f t="shared" si="224"/>
        <v>0.45000000000000284</v>
      </c>
      <c r="H1207" s="15">
        <f t="shared" si="214"/>
        <v>9908.1</v>
      </c>
      <c r="I1207">
        <f t="shared" si="215"/>
        <v>126.25000000000078</v>
      </c>
      <c r="J1207">
        <f t="shared" si="216"/>
        <v>123.85125000000001</v>
      </c>
      <c r="K1207">
        <f t="shared" si="217"/>
        <v>261.87539054074074</v>
      </c>
      <c r="L1207" s="15">
        <f t="shared" si="218"/>
        <v>511.97664054074153</v>
      </c>
      <c r="M1207" s="17">
        <f t="shared" si="219"/>
        <v>47972.211218667486</v>
      </c>
      <c r="N1207" s="18">
        <f t="shared" si="220"/>
        <v>1.42227110742218E-4</v>
      </c>
      <c r="O1207" s="15">
        <f>SUM($N$8:N1207)</f>
        <v>0.10801990431665767</v>
      </c>
      <c r="P1207" s="15" t="str">
        <f t="shared" si="221"/>
        <v>0</v>
      </c>
      <c r="Q1207" s="18">
        <f t="shared" si="222"/>
        <v>0</v>
      </c>
      <c r="R1207" s="15">
        <f>SUM($Q$8:Q1208)</f>
        <v>4.4471298173754156E-2</v>
      </c>
    </row>
    <row r="1208" spans="2:18" x14ac:dyDescent="0.25">
      <c r="B1208" s="6" t="s">
        <v>40</v>
      </c>
      <c r="C1208" s="6">
        <v>1200</v>
      </c>
      <c r="D1208" s="6">
        <v>178</v>
      </c>
      <c r="E1208" s="11">
        <v>94.2</v>
      </c>
      <c r="F1208" s="15">
        <f t="shared" si="223"/>
        <v>0.18055555555555516</v>
      </c>
      <c r="G1208" s="15">
        <f t="shared" si="224"/>
        <v>0.64999999999999858</v>
      </c>
      <c r="H1208" s="15">
        <f t="shared" si="214"/>
        <v>9908.1</v>
      </c>
      <c r="I1208">
        <f t="shared" si="215"/>
        <v>182.36111111111072</v>
      </c>
      <c r="J1208">
        <f t="shared" si="216"/>
        <v>123.85125000000001</v>
      </c>
      <c r="K1208">
        <f t="shared" si="217"/>
        <v>264.67767546666664</v>
      </c>
      <c r="L1208" s="15">
        <f t="shared" si="218"/>
        <v>570.89003657777732</v>
      </c>
      <c r="M1208" s="17">
        <f t="shared" si="219"/>
        <v>53777.841445626626</v>
      </c>
      <c r="N1208" s="18">
        <f t="shared" si="220"/>
        <v>1.5859325216130654E-4</v>
      </c>
      <c r="O1208" s="15">
        <f>SUM($N$8:N1208)</f>
        <v>0.10817849756881898</v>
      </c>
      <c r="P1208" s="15" t="str">
        <f t="shared" si="221"/>
        <v>0</v>
      </c>
      <c r="Q1208" s="18">
        <f t="shared" si="222"/>
        <v>0</v>
      </c>
      <c r="R1208" s="15">
        <f>SUM($Q$8:Q1209)</f>
        <v>4.4471298173754156E-2</v>
      </c>
    </row>
    <row r="1209" spans="2:18" x14ac:dyDescent="0.25">
      <c r="B1209" s="6" t="s">
        <v>40</v>
      </c>
      <c r="C1209" s="6">
        <v>1201</v>
      </c>
      <c r="D1209" s="6">
        <v>179</v>
      </c>
      <c r="E1209" s="11">
        <v>95</v>
      </c>
      <c r="F1209" s="15">
        <f t="shared" si="223"/>
        <v>0.22222222222222143</v>
      </c>
      <c r="G1209" s="15">
        <f t="shared" si="224"/>
        <v>0.79999999999999716</v>
      </c>
      <c r="H1209" s="15">
        <f t="shared" si="214"/>
        <v>9908.1</v>
      </c>
      <c r="I1209">
        <f t="shared" si="215"/>
        <v>224.44444444444366</v>
      </c>
      <c r="J1209">
        <f t="shared" si="216"/>
        <v>123.85125000000001</v>
      </c>
      <c r="K1209">
        <f t="shared" si="217"/>
        <v>269.19235185185181</v>
      </c>
      <c r="L1209" s="15">
        <f t="shared" si="218"/>
        <v>617.48804629629547</v>
      </c>
      <c r="M1209" s="17">
        <f t="shared" si="219"/>
        <v>58661.364398148071</v>
      </c>
      <c r="N1209" s="18">
        <f t="shared" si="220"/>
        <v>1.7153817926111089E-4</v>
      </c>
      <c r="O1209" s="15">
        <f>SUM($N$8:N1209)</f>
        <v>0.10835003574808008</v>
      </c>
      <c r="P1209" s="15" t="str">
        <f t="shared" si="221"/>
        <v>0</v>
      </c>
      <c r="Q1209" s="18">
        <f t="shared" si="222"/>
        <v>0</v>
      </c>
      <c r="R1209" s="15">
        <f>SUM($Q$8:Q1210)</f>
        <v>4.4471298173754156E-2</v>
      </c>
    </row>
    <row r="1210" spans="2:18" x14ac:dyDescent="0.25">
      <c r="B1210" s="6" t="s">
        <v>40</v>
      </c>
      <c r="C1210" s="6">
        <v>1202</v>
      </c>
      <c r="D1210" s="6">
        <v>180</v>
      </c>
      <c r="E1210" s="11">
        <v>95.8</v>
      </c>
      <c r="F1210" s="15">
        <f t="shared" si="223"/>
        <v>0.19444444444444522</v>
      </c>
      <c r="G1210" s="15">
        <f t="shared" si="224"/>
        <v>0.70000000000000284</v>
      </c>
      <c r="H1210" s="15">
        <f t="shared" si="214"/>
        <v>9908.1</v>
      </c>
      <c r="I1210">
        <f t="shared" si="215"/>
        <v>196.38888888888968</v>
      </c>
      <c r="J1210">
        <f t="shared" si="216"/>
        <v>123.85125000000001</v>
      </c>
      <c r="K1210">
        <f t="shared" si="217"/>
        <v>273.74520731851851</v>
      </c>
      <c r="L1210" s="15">
        <f t="shared" si="218"/>
        <v>593.98534620740816</v>
      </c>
      <c r="M1210" s="17">
        <f t="shared" si="219"/>
        <v>56903.796166669701</v>
      </c>
      <c r="N1210" s="18">
        <f t="shared" si="220"/>
        <v>1.6500912917641799E-4</v>
      </c>
      <c r="O1210" s="15">
        <f>SUM($N$8:N1210)</f>
        <v>0.10851504487725649</v>
      </c>
      <c r="P1210" s="15" t="str">
        <f t="shared" si="221"/>
        <v>0</v>
      </c>
      <c r="Q1210" s="18">
        <f t="shared" si="222"/>
        <v>0</v>
      </c>
      <c r="R1210" s="15">
        <f>SUM($Q$8:Q1211)</f>
        <v>4.4471298173754156E-2</v>
      </c>
    </row>
    <row r="1211" spans="2:18" x14ac:dyDescent="0.25">
      <c r="B1211" s="6" t="s">
        <v>40</v>
      </c>
      <c r="C1211" s="6">
        <v>1203</v>
      </c>
      <c r="D1211" s="6">
        <v>181</v>
      </c>
      <c r="E1211" s="11">
        <v>96.4</v>
      </c>
      <c r="F1211" s="15">
        <f t="shared" si="223"/>
        <v>0.1388888888888889</v>
      </c>
      <c r="G1211" s="15">
        <f t="shared" si="224"/>
        <v>0.5</v>
      </c>
      <c r="H1211" s="15">
        <f t="shared" si="214"/>
        <v>9908.1</v>
      </c>
      <c r="I1211">
        <f t="shared" si="215"/>
        <v>140.27777777777777</v>
      </c>
      <c r="J1211">
        <f t="shared" si="216"/>
        <v>123.85125000000001</v>
      </c>
      <c r="K1211">
        <f t="shared" si="217"/>
        <v>277.1849039407407</v>
      </c>
      <c r="L1211" s="15">
        <f t="shared" si="218"/>
        <v>541.31393171851846</v>
      </c>
      <c r="M1211" s="17">
        <f t="shared" si="219"/>
        <v>52182.663017665182</v>
      </c>
      <c r="N1211" s="18">
        <f t="shared" si="220"/>
        <v>1.5037701023140444E-4</v>
      </c>
      <c r="O1211" s="15">
        <f>SUM($N$8:N1211)</f>
        <v>0.1086654218874879</v>
      </c>
      <c r="P1211" s="15" t="str">
        <f t="shared" si="221"/>
        <v>0</v>
      </c>
      <c r="Q1211" s="18">
        <f t="shared" si="222"/>
        <v>0</v>
      </c>
      <c r="R1211" s="15">
        <f>SUM($Q$8:Q1212)</f>
        <v>4.4471298173754156E-2</v>
      </c>
    </row>
    <row r="1212" spans="2:18" x14ac:dyDescent="0.25">
      <c r="B1212" s="6" t="s">
        <v>40</v>
      </c>
      <c r="C1212" s="6">
        <v>1204</v>
      </c>
      <c r="D1212" s="6">
        <v>182</v>
      </c>
      <c r="E1212" s="11">
        <v>96.8</v>
      </c>
      <c r="F1212" s="15">
        <f t="shared" si="223"/>
        <v>8.3333333333332538E-2</v>
      </c>
      <c r="G1212" s="15">
        <f t="shared" si="224"/>
        <v>0.29999999999999716</v>
      </c>
      <c r="H1212" s="15">
        <f t="shared" si="214"/>
        <v>9908.1</v>
      </c>
      <c r="I1212">
        <f t="shared" si="215"/>
        <v>84.166666666665861</v>
      </c>
      <c r="J1212">
        <f t="shared" si="216"/>
        <v>123.85125000000001</v>
      </c>
      <c r="K1212">
        <f t="shared" si="217"/>
        <v>279.48996598518505</v>
      </c>
      <c r="L1212" s="15">
        <f t="shared" si="218"/>
        <v>487.50788265185088</v>
      </c>
      <c r="M1212" s="17">
        <f t="shared" si="219"/>
        <v>47190.763040699167</v>
      </c>
      <c r="N1212" s="18">
        <f t="shared" si="220"/>
        <v>1.3542968980068419E-4</v>
      </c>
      <c r="O1212" s="15">
        <f>SUM($N$8:N1212)</f>
        <v>0.10880085157728858</v>
      </c>
      <c r="P1212" s="15" t="str">
        <f t="shared" si="221"/>
        <v>0</v>
      </c>
      <c r="Q1212" s="18">
        <f t="shared" si="222"/>
        <v>0</v>
      </c>
      <c r="R1212" s="15">
        <f>SUM($Q$8:Q1213)</f>
        <v>4.4471298173754156E-2</v>
      </c>
    </row>
    <row r="1213" spans="2:18" x14ac:dyDescent="0.25">
      <c r="B1213" s="6" t="s">
        <v>40</v>
      </c>
      <c r="C1213" s="6">
        <v>1205</v>
      </c>
      <c r="D1213" s="6">
        <v>183</v>
      </c>
      <c r="E1213" s="11">
        <v>97</v>
      </c>
      <c r="F1213" s="15">
        <f t="shared" si="223"/>
        <v>4.1666666666666269E-2</v>
      </c>
      <c r="G1213" s="15">
        <f t="shared" si="224"/>
        <v>0.14999999999999858</v>
      </c>
      <c r="H1213" s="15">
        <f t="shared" si="214"/>
        <v>9908.1</v>
      </c>
      <c r="I1213">
        <f t="shared" si="215"/>
        <v>42.083333333332931</v>
      </c>
      <c r="J1213">
        <f t="shared" si="216"/>
        <v>123.85125000000001</v>
      </c>
      <c r="K1213">
        <f t="shared" si="217"/>
        <v>280.6460762962962</v>
      </c>
      <c r="L1213" s="15">
        <f t="shared" si="218"/>
        <v>446.58065962962911</v>
      </c>
      <c r="M1213" s="17">
        <f t="shared" si="219"/>
        <v>43318.323984074021</v>
      </c>
      <c r="N1213" s="18">
        <f t="shared" si="220"/>
        <v>1.2406010724511096E-4</v>
      </c>
      <c r="O1213" s="15">
        <f>SUM($N$8:N1213)</f>
        <v>0.10892491168453369</v>
      </c>
      <c r="P1213" s="15" t="str">
        <f t="shared" si="221"/>
        <v>0</v>
      </c>
      <c r="Q1213" s="18">
        <f t="shared" si="222"/>
        <v>0</v>
      </c>
      <c r="R1213" s="15">
        <f>SUM($Q$8:Q1214)</f>
        <v>4.4471298173754156E-2</v>
      </c>
    </row>
    <row r="1214" spans="2:18" x14ac:dyDescent="0.25">
      <c r="B1214" s="6" t="s">
        <v>40</v>
      </c>
      <c r="C1214" s="6">
        <v>1206</v>
      </c>
      <c r="D1214" s="6">
        <v>184</v>
      </c>
      <c r="E1214" s="11">
        <v>97.1</v>
      </c>
      <c r="F1214" s="15">
        <f t="shared" si="223"/>
        <v>2.7777777777778172E-2</v>
      </c>
      <c r="G1214" s="15">
        <f t="shared" si="224"/>
        <v>0.10000000000000142</v>
      </c>
      <c r="H1214" s="15">
        <f t="shared" si="214"/>
        <v>9908.1</v>
      </c>
      <c r="I1214">
        <f t="shared" si="215"/>
        <v>28.055555555555955</v>
      </c>
      <c r="J1214">
        <f t="shared" si="216"/>
        <v>123.85125000000001</v>
      </c>
      <c r="K1214">
        <f t="shared" si="217"/>
        <v>281.22502627407403</v>
      </c>
      <c r="L1214" s="15">
        <f t="shared" si="218"/>
        <v>433.13183182962996</v>
      </c>
      <c r="M1214" s="17">
        <f t="shared" si="219"/>
        <v>42057.100870657065</v>
      </c>
      <c r="N1214" s="18">
        <f t="shared" si="220"/>
        <v>1.2032402288227121E-4</v>
      </c>
      <c r="O1214" s="15">
        <f>SUM($N$8:N1214)</f>
        <v>0.10904523570741596</v>
      </c>
      <c r="P1214" s="15" t="str">
        <f t="shared" si="221"/>
        <v>0</v>
      </c>
      <c r="Q1214" s="18">
        <f t="shared" si="222"/>
        <v>0</v>
      </c>
      <c r="R1214" s="15">
        <f>SUM($Q$8:Q1215)</f>
        <v>4.4471298173754156E-2</v>
      </c>
    </row>
    <row r="1215" spans="2:18" x14ac:dyDescent="0.25">
      <c r="B1215" s="6" t="s">
        <v>40</v>
      </c>
      <c r="C1215" s="6">
        <v>1207</v>
      </c>
      <c r="D1215" s="6">
        <v>185</v>
      </c>
      <c r="E1215" s="11">
        <v>97.2</v>
      </c>
      <c r="F1215" s="15">
        <f t="shared" si="223"/>
        <v>2.7777777777778172E-2</v>
      </c>
      <c r="G1215" s="15">
        <f t="shared" si="224"/>
        <v>0.10000000000000142</v>
      </c>
      <c r="H1215" s="15">
        <f t="shared" si="214"/>
        <v>9908.1</v>
      </c>
      <c r="I1215">
        <f t="shared" si="215"/>
        <v>28.055555555555955</v>
      </c>
      <c r="J1215">
        <f t="shared" si="216"/>
        <v>123.85125000000001</v>
      </c>
      <c r="K1215">
        <f t="shared" si="217"/>
        <v>281.80457279999996</v>
      </c>
      <c r="L1215" s="15">
        <f t="shared" si="218"/>
        <v>433.71137835555589</v>
      </c>
      <c r="M1215" s="17">
        <f t="shared" si="219"/>
        <v>42156.745976160033</v>
      </c>
      <c r="N1215" s="18">
        <f t="shared" si="220"/>
        <v>1.2048502090717344E-4</v>
      </c>
      <c r="O1215" s="15">
        <f>SUM($N$8:N1215)</f>
        <v>0.10916572072832313</v>
      </c>
      <c r="P1215" s="15" t="str">
        <f t="shared" si="221"/>
        <v>0</v>
      </c>
      <c r="Q1215" s="18">
        <f t="shared" si="222"/>
        <v>0</v>
      </c>
      <c r="R1215" s="15">
        <f>SUM($Q$8:Q1216)</f>
        <v>4.4471298173754156E-2</v>
      </c>
    </row>
    <row r="1216" spans="2:18" x14ac:dyDescent="0.25">
      <c r="B1216" s="6" t="s">
        <v>40</v>
      </c>
      <c r="C1216" s="6">
        <v>1208</v>
      </c>
      <c r="D1216" s="6">
        <v>186</v>
      </c>
      <c r="E1216" s="11">
        <v>97.3</v>
      </c>
      <c r="F1216" s="15">
        <f t="shared" si="223"/>
        <v>2.7777777777778172E-2</v>
      </c>
      <c r="G1216" s="15">
        <f t="shared" si="224"/>
        <v>0.10000000000000142</v>
      </c>
      <c r="H1216" s="15">
        <f t="shared" si="214"/>
        <v>9908.1</v>
      </c>
      <c r="I1216">
        <f t="shared" si="215"/>
        <v>28.055555555555955</v>
      </c>
      <c r="J1216">
        <f t="shared" si="216"/>
        <v>123.85125000000001</v>
      </c>
      <c r="K1216">
        <f t="shared" si="217"/>
        <v>282.38471587407395</v>
      </c>
      <c r="L1216" s="15">
        <f t="shared" si="218"/>
        <v>434.29152142962988</v>
      </c>
      <c r="M1216" s="17">
        <f t="shared" si="219"/>
        <v>42256.565035102984</v>
      </c>
      <c r="N1216" s="18">
        <f t="shared" si="220"/>
        <v>1.2064618465315119E-4</v>
      </c>
      <c r="O1216" s="15">
        <f>SUM($N$8:N1216)</f>
        <v>0.10928636691297629</v>
      </c>
      <c r="P1216" s="15" t="str">
        <f t="shared" si="221"/>
        <v>0</v>
      </c>
      <c r="Q1216" s="18">
        <f t="shared" si="222"/>
        <v>0</v>
      </c>
      <c r="R1216" s="15">
        <f>SUM($Q$8:Q1217)</f>
        <v>4.4471298173754156E-2</v>
      </c>
    </row>
    <row r="1217" spans="2:18" x14ac:dyDescent="0.25">
      <c r="B1217" s="6" t="s">
        <v>40</v>
      </c>
      <c r="C1217" s="6">
        <v>1209</v>
      </c>
      <c r="D1217" s="6">
        <v>187</v>
      </c>
      <c r="E1217" s="11">
        <v>97.4</v>
      </c>
      <c r="F1217" s="15">
        <f t="shared" si="223"/>
        <v>1.3888888888890073E-2</v>
      </c>
      <c r="G1217" s="15">
        <f t="shared" si="224"/>
        <v>5.0000000000004263E-2</v>
      </c>
      <c r="H1217" s="15">
        <f t="shared" si="214"/>
        <v>9908.1</v>
      </c>
      <c r="I1217">
        <f t="shared" si="215"/>
        <v>14.027777777778974</v>
      </c>
      <c r="J1217">
        <f t="shared" si="216"/>
        <v>123.85125000000001</v>
      </c>
      <c r="K1217">
        <f t="shared" si="217"/>
        <v>282.96545549629627</v>
      </c>
      <c r="L1217" s="15">
        <f t="shared" si="218"/>
        <v>420.84448327407523</v>
      </c>
      <c r="M1217" s="17">
        <f t="shared" si="219"/>
        <v>40990.25267089493</v>
      </c>
      <c r="N1217" s="18">
        <f t="shared" si="220"/>
        <v>1.169105974535381E-4</v>
      </c>
      <c r="O1217" s="15">
        <f>SUM($N$8:N1217)</f>
        <v>0.10940327751042983</v>
      </c>
      <c r="P1217" s="15" t="str">
        <f t="shared" si="221"/>
        <v>0</v>
      </c>
      <c r="Q1217" s="18">
        <f t="shared" si="222"/>
        <v>0</v>
      </c>
      <c r="R1217" s="15">
        <f>SUM($Q$8:Q1218)</f>
        <v>4.4471298173754156E-2</v>
      </c>
    </row>
    <row r="1218" spans="2:18" x14ac:dyDescent="0.25">
      <c r="B1218" s="6" t="s">
        <v>40</v>
      </c>
      <c r="C1218" s="6">
        <v>1210</v>
      </c>
      <c r="D1218" s="6">
        <v>188</v>
      </c>
      <c r="E1218" s="11">
        <v>97.4</v>
      </c>
      <c r="F1218" s="15">
        <f t="shared" si="223"/>
        <v>0</v>
      </c>
      <c r="G1218" s="15">
        <f t="shared" si="224"/>
        <v>0</v>
      </c>
      <c r="H1218" s="15">
        <f t="shared" si="214"/>
        <v>9908.1</v>
      </c>
      <c r="I1218">
        <f t="shared" si="215"/>
        <v>0</v>
      </c>
      <c r="J1218">
        <f t="shared" si="216"/>
        <v>123.85125000000001</v>
      </c>
      <c r="K1218">
        <f t="shared" si="217"/>
        <v>282.96545549629627</v>
      </c>
      <c r="L1218" s="15">
        <f t="shared" si="218"/>
        <v>406.81670549629627</v>
      </c>
      <c r="M1218" s="17">
        <f t="shared" si="219"/>
        <v>39623.947115339259</v>
      </c>
      <c r="N1218" s="18">
        <f t="shared" si="220"/>
        <v>1.130136807868711E-4</v>
      </c>
      <c r="O1218" s="15">
        <f>SUM($N$8:N1218)</f>
        <v>0.1095162911912167</v>
      </c>
      <c r="P1218" s="15" t="str">
        <f t="shared" si="221"/>
        <v>0</v>
      </c>
      <c r="Q1218" s="18">
        <f t="shared" si="222"/>
        <v>0</v>
      </c>
      <c r="R1218" s="15">
        <f>SUM($Q$8:Q1219)</f>
        <v>4.4471298173754156E-2</v>
      </c>
    </row>
    <row r="1219" spans="2:18" x14ac:dyDescent="0.25">
      <c r="B1219" s="6" t="s">
        <v>40</v>
      </c>
      <c r="C1219" s="6">
        <v>1211</v>
      </c>
      <c r="D1219" s="6">
        <v>189</v>
      </c>
      <c r="E1219" s="11">
        <v>97.4</v>
      </c>
      <c r="F1219" s="15">
        <f t="shared" si="223"/>
        <v>0</v>
      </c>
      <c r="G1219" s="15">
        <f t="shared" si="224"/>
        <v>0</v>
      </c>
      <c r="H1219" s="15">
        <f t="shared" si="214"/>
        <v>9908.1</v>
      </c>
      <c r="I1219">
        <f t="shared" si="215"/>
        <v>0</v>
      </c>
      <c r="J1219">
        <f t="shared" si="216"/>
        <v>123.85125000000001</v>
      </c>
      <c r="K1219">
        <f t="shared" si="217"/>
        <v>282.96545549629627</v>
      </c>
      <c r="L1219" s="15">
        <f t="shared" si="218"/>
        <v>406.81670549629627</v>
      </c>
      <c r="M1219" s="17">
        <f t="shared" si="219"/>
        <v>39623.947115339259</v>
      </c>
      <c r="N1219" s="18">
        <f t="shared" si="220"/>
        <v>1.130136807868711E-4</v>
      </c>
      <c r="O1219" s="15">
        <f>SUM($N$8:N1219)</f>
        <v>0.10962930487200356</v>
      </c>
      <c r="P1219" s="15" t="str">
        <f t="shared" si="221"/>
        <v>0</v>
      </c>
      <c r="Q1219" s="18">
        <f t="shared" si="222"/>
        <v>0</v>
      </c>
      <c r="R1219" s="15">
        <f>SUM($Q$8:Q1220)</f>
        <v>4.4471298173754156E-2</v>
      </c>
    </row>
    <row r="1220" spans="2:18" x14ac:dyDescent="0.25">
      <c r="B1220" s="6" t="s">
        <v>40</v>
      </c>
      <c r="C1220" s="6">
        <v>1212</v>
      </c>
      <c r="D1220" s="6">
        <v>190</v>
      </c>
      <c r="E1220" s="11">
        <v>97.4</v>
      </c>
      <c r="F1220" s="15">
        <f t="shared" si="223"/>
        <v>-1.3888888888890073E-2</v>
      </c>
      <c r="G1220" s="15">
        <f t="shared" si="224"/>
        <v>-5.0000000000004263E-2</v>
      </c>
      <c r="H1220" s="15">
        <f t="shared" si="214"/>
        <v>9908.1</v>
      </c>
      <c r="I1220">
        <f t="shared" si="215"/>
        <v>-14.027777777778974</v>
      </c>
      <c r="J1220">
        <f t="shared" si="216"/>
        <v>123.85125000000001</v>
      </c>
      <c r="K1220">
        <f t="shared" si="217"/>
        <v>282.96545549629627</v>
      </c>
      <c r="L1220" s="15">
        <f t="shared" si="218"/>
        <v>392.7889277185173</v>
      </c>
      <c r="M1220" s="17">
        <f t="shared" si="219"/>
        <v>38257.641559783588</v>
      </c>
      <c r="N1220" s="18">
        <f t="shared" si="220"/>
        <v>1.0911676412020411E-4</v>
      </c>
      <c r="O1220" s="15">
        <f>SUM($N$8:N1220)</f>
        <v>0.10973842163612377</v>
      </c>
      <c r="P1220" s="15" t="str">
        <f t="shared" si="221"/>
        <v>0</v>
      </c>
      <c r="Q1220" s="18">
        <f t="shared" si="222"/>
        <v>0</v>
      </c>
      <c r="R1220" s="15">
        <f>SUM($Q$8:Q1221)</f>
        <v>4.4471298173754156E-2</v>
      </c>
    </row>
    <row r="1221" spans="2:18" x14ac:dyDescent="0.25">
      <c r="B1221" s="6" t="s">
        <v>40</v>
      </c>
      <c r="C1221" s="6">
        <v>1213</v>
      </c>
      <c r="D1221" s="6">
        <v>191</v>
      </c>
      <c r="E1221" s="11">
        <v>97.3</v>
      </c>
      <c r="F1221" s="15">
        <f t="shared" si="223"/>
        <v>-1.3888888888890073E-2</v>
      </c>
      <c r="G1221" s="15">
        <f t="shared" si="224"/>
        <v>-5.0000000000004263E-2</v>
      </c>
      <c r="H1221" s="15">
        <f t="shared" si="214"/>
        <v>9908.1</v>
      </c>
      <c r="I1221">
        <f t="shared" si="215"/>
        <v>-14.027777777778974</v>
      </c>
      <c r="J1221">
        <f t="shared" si="216"/>
        <v>123.85125000000001</v>
      </c>
      <c r="K1221">
        <f t="shared" si="217"/>
        <v>282.38471587407395</v>
      </c>
      <c r="L1221" s="15">
        <f t="shared" si="218"/>
        <v>392.20818809629498</v>
      </c>
      <c r="M1221" s="17">
        <f t="shared" si="219"/>
        <v>38161.856701769502</v>
      </c>
      <c r="N1221" s="18">
        <f t="shared" si="220"/>
        <v>1.0895543465315075E-4</v>
      </c>
      <c r="O1221" s="15">
        <f>SUM($N$8:N1221)</f>
        <v>0.10984737707077692</v>
      </c>
      <c r="P1221" s="15" t="str">
        <f t="shared" si="221"/>
        <v>0</v>
      </c>
      <c r="Q1221" s="18">
        <f t="shared" si="222"/>
        <v>0</v>
      </c>
      <c r="R1221" s="15">
        <f>SUM($Q$8:Q1222)</f>
        <v>4.4471298173754156E-2</v>
      </c>
    </row>
    <row r="1222" spans="2:18" x14ac:dyDescent="0.25">
      <c r="B1222" s="6" t="s">
        <v>40</v>
      </c>
      <c r="C1222" s="6">
        <v>1214</v>
      </c>
      <c r="D1222" s="6">
        <v>192</v>
      </c>
      <c r="E1222" s="11">
        <v>97.3</v>
      </c>
      <c r="F1222" s="15">
        <f t="shared" si="223"/>
        <v>0</v>
      </c>
      <c r="G1222" s="15">
        <f t="shared" si="224"/>
        <v>0</v>
      </c>
      <c r="H1222" s="15">
        <f t="shared" si="214"/>
        <v>9908.1</v>
      </c>
      <c r="I1222">
        <f t="shared" si="215"/>
        <v>0</v>
      </c>
      <c r="J1222">
        <f t="shared" si="216"/>
        <v>123.85125000000001</v>
      </c>
      <c r="K1222">
        <f t="shared" si="217"/>
        <v>282.38471587407395</v>
      </c>
      <c r="L1222" s="15">
        <f t="shared" si="218"/>
        <v>406.23596587407394</v>
      </c>
      <c r="M1222" s="17">
        <f t="shared" si="219"/>
        <v>39526.759479547392</v>
      </c>
      <c r="N1222" s="18">
        <f t="shared" si="220"/>
        <v>1.1285235131981774E-4</v>
      </c>
      <c r="O1222" s="15">
        <f>SUM($N$8:N1222)</f>
        <v>0.10996022942209674</v>
      </c>
      <c r="P1222" s="15" t="str">
        <f t="shared" si="221"/>
        <v>0</v>
      </c>
      <c r="Q1222" s="18">
        <f t="shared" si="222"/>
        <v>0</v>
      </c>
      <c r="R1222" s="15">
        <f>SUM($Q$8:Q1223)</f>
        <v>4.4471298173754156E-2</v>
      </c>
    </row>
    <row r="1223" spans="2:18" x14ac:dyDescent="0.25">
      <c r="B1223" s="6" t="s">
        <v>40</v>
      </c>
      <c r="C1223" s="6">
        <v>1215</v>
      </c>
      <c r="D1223" s="6">
        <v>193</v>
      </c>
      <c r="E1223" s="11">
        <v>97.3</v>
      </c>
      <c r="F1223" s="15">
        <f t="shared" si="223"/>
        <v>0</v>
      </c>
      <c r="G1223" s="15">
        <f t="shared" si="224"/>
        <v>0</v>
      </c>
      <c r="H1223" s="15">
        <f t="shared" si="214"/>
        <v>9908.1</v>
      </c>
      <c r="I1223">
        <f t="shared" si="215"/>
        <v>0</v>
      </c>
      <c r="J1223">
        <f t="shared" si="216"/>
        <v>123.85125000000001</v>
      </c>
      <c r="K1223">
        <f t="shared" si="217"/>
        <v>282.38471587407395</v>
      </c>
      <c r="L1223" s="15">
        <f t="shared" si="218"/>
        <v>406.23596587407394</v>
      </c>
      <c r="M1223" s="17">
        <f t="shared" si="219"/>
        <v>39526.759479547392</v>
      </c>
      <c r="N1223" s="18">
        <f t="shared" si="220"/>
        <v>1.1285235131981774E-4</v>
      </c>
      <c r="O1223" s="15">
        <f>SUM($N$8:N1223)</f>
        <v>0.11007308177341656</v>
      </c>
      <c r="P1223" s="15" t="str">
        <f t="shared" si="221"/>
        <v>0</v>
      </c>
      <c r="Q1223" s="18">
        <f t="shared" si="222"/>
        <v>0</v>
      </c>
      <c r="R1223" s="15">
        <f>SUM($Q$8:Q1224)</f>
        <v>4.4471298173754156E-2</v>
      </c>
    </row>
    <row r="1224" spans="2:18" x14ac:dyDescent="0.25">
      <c r="B1224" s="6" t="s">
        <v>40</v>
      </c>
      <c r="C1224" s="6">
        <v>1216</v>
      </c>
      <c r="D1224" s="6">
        <v>194</v>
      </c>
      <c r="E1224" s="11">
        <v>97.3</v>
      </c>
      <c r="F1224" s="15">
        <f t="shared" si="223"/>
        <v>-1.3888888888888099E-2</v>
      </c>
      <c r="G1224" s="15">
        <f t="shared" si="224"/>
        <v>-4.9999999999997158E-2</v>
      </c>
      <c r="H1224" s="15">
        <f t="shared" si="214"/>
        <v>9908.1</v>
      </c>
      <c r="I1224">
        <f t="shared" si="215"/>
        <v>-14.027777777776979</v>
      </c>
      <c r="J1224">
        <f t="shared" si="216"/>
        <v>123.85125000000001</v>
      </c>
      <c r="K1224">
        <f t="shared" si="217"/>
        <v>282.38471587407395</v>
      </c>
      <c r="L1224" s="15">
        <f t="shared" si="218"/>
        <v>392.20818809629696</v>
      </c>
      <c r="M1224" s="17">
        <f t="shared" si="219"/>
        <v>38161.856701769691</v>
      </c>
      <c r="N1224" s="18">
        <f t="shared" si="220"/>
        <v>1.089554346531513E-4</v>
      </c>
      <c r="O1224" s="15">
        <f>SUM($N$8:N1224)</f>
        <v>0.11018203720806971</v>
      </c>
      <c r="P1224" s="15" t="str">
        <f t="shared" si="221"/>
        <v>0</v>
      </c>
      <c r="Q1224" s="18">
        <f t="shared" si="222"/>
        <v>0</v>
      </c>
      <c r="R1224" s="15">
        <f>SUM($Q$8:Q1225)</f>
        <v>4.4471298173754156E-2</v>
      </c>
    </row>
    <row r="1225" spans="2:18" x14ac:dyDescent="0.25">
      <c r="B1225" s="6" t="s">
        <v>40</v>
      </c>
      <c r="C1225" s="6">
        <v>1217</v>
      </c>
      <c r="D1225" s="6">
        <v>195</v>
      </c>
      <c r="E1225" s="11">
        <v>97.2</v>
      </c>
      <c r="F1225" s="15">
        <f t="shared" si="223"/>
        <v>-2.7777777777778172E-2</v>
      </c>
      <c r="G1225" s="15">
        <f t="shared" si="224"/>
        <v>-0.10000000000000142</v>
      </c>
      <c r="H1225" s="15">
        <f t="shared" ref="H1225:H1288" si="225">1010*9.81</f>
        <v>9908.1</v>
      </c>
      <c r="I1225">
        <f t="shared" ref="I1225:I1288" si="226">(1010*F1225)</f>
        <v>-28.055555555555955</v>
      </c>
      <c r="J1225">
        <f t="shared" ref="J1225:J1288" si="227">0.0125*H1225</f>
        <v>123.85125000000001</v>
      </c>
      <c r="K1225">
        <f t="shared" ref="K1225:K1288" si="228">0.5*1.202*2.01*0.32*(E1225/3.6)^2</f>
        <v>281.80457279999996</v>
      </c>
      <c r="L1225" s="15">
        <f t="shared" ref="L1225:L1288" si="229">K1225+J1225+I1225</f>
        <v>377.60026724444401</v>
      </c>
      <c r="M1225" s="17">
        <f t="shared" ref="M1225:M1288" si="230">L1225*E1225</f>
        <v>36702.74597615996</v>
      </c>
      <c r="N1225" s="18">
        <f t="shared" ref="N1225:N1288" si="231">IF(L1225&lt;0,"0",L1225)*0.0000002778</f>
        <v>1.0489735424050655E-4</v>
      </c>
      <c r="O1225" s="15">
        <f>SUM($N$8:N1225)</f>
        <v>0.11028693456231022</v>
      </c>
      <c r="P1225" s="15" t="str">
        <f t="shared" ref="P1225:P1288" si="232">IF(L1225&gt;0,"0",L1225)</f>
        <v>0</v>
      </c>
      <c r="Q1225" s="18">
        <f t="shared" ref="Q1225:Q1288" si="233">(P1225-(2*P1225))*0.0000002778</f>
        <v>0</v>
      </c>
      <c r="R1225" s="15">
        <f>SUM($Q$8:Q1226)</f>
        <v>4.4471298173754156E-2</v>
      </c>
    </row>
    <row r="1226" spans="2:18" x14ac:dyDescent="0.25">
      <c r="B1226" s="6" t="s">
        <v>40</v>
      </c>
      <c r="C1226" s="6">
        <v>1218</v>
      </c>
      <c r="D1226" s="6">
        <v>196</v>
      </c>
      <c r="E1226" s="11">
        <v>97.1</v>
      </c>
      <c r="F1226" s="15">
        <f t="shared" ref="F1226:F1289" si="234">($E1227-$E1225)/2/3.6</f>
        <v>-2.7777777777778172E-2</v>
      </c>
      <c r="G1226" s="15">
        <f t="shared" ref="G1226:G1289" si="235">($E1227-$E1225)/2</f>
        <v>-0.10000000000000142</v>
      </c>
      <c r="H1226" s="15">
        <f t="shared" si="225"/>
        <v>9908.1</v>
      </c>
      <c r="I1226">
        <f t="shared" si="226"/>
        <v>-28.055555555555955</v>
      </c>
      <c r="J1226">
        <f t="shared" si="227"/>
        <v>123.85125000000001</v>
      </c>
      <c r="K1226">
        <f t="shared" si="228"/>
        <v>281.22502627407403</v>
      </c>
      <c r="L1226" s="15">
        <f t="shared" si="229"/>
        <v>377.02072071851808</v>
      </c>
      <c r="M1226" s="17">
        <f t="shared" si="230"/>
        <v>36608.711981768101</v>
      </c>
      <c r="N1226" s="18">
        <f t="shared" si="231"/>
        <v>1.0473635621560433E-4</v>
      </c>
      <c r="O1226" s="15">
        <f>SUM($N$8:N1226)</f>
        <v>0.11039167091852582</v>
      </c>
      <c r="P1226" s="15" t="str">
        <f t="shared" si="232"/>
        <v>0</v>
      </c>
      <c r="Q1226" s="18">
        <f t="shared" si="233"/>
        <v>0</v>
      </c>
      <c r="R1226" s="15">
        <f>SUM($Q$8:Q1227)</f>
        <v>4.4471298173754156E-2</v>
      </c>
    </row>
    <row r="1227" spans="2:18" x14ac:dyDescent="0.25">
      <c r="B1227" s="6" t="s">
        <v>40</v>
      </c>
      <c r="C1227" s="6">
        <v>1219</v>
      </c>
      <c r="D1227" s="6">
        <v>197</v>
      </c>
      <c r="E1227" s="11">
        <v>97</v>
      </c>
      <c r="F1227" s="15">
        <f t="shared" si="234"/>
        <v>-2.7777777777776198E-2</v>
      </c>
      <c r="G1227" s="15">
        <f t="shared" si="235"/>
        <v>-9.9999999999994316E-2</v>
      </c>
      <c r="H1227" s="15">
        <f t="shared" si="225"/>
        <v>9908.1</v>
      </c>
      <c r="I1227">
        <f t="shared" si="226"/>
        <v>-28.055555555553958</v>
      </c>
      <c r="J1227">
        <f t="shared" si="227"/>
        <v>123.85125000000001</v>
      </c>
      <c r="K1227">
        <f t="shared" si="228"/>
        <v>280.6460762962962</v>
      </c>
      <c r="L1227" s="15">
        <f t="shared" si="229"/>
        <v>376.44177074074224</v>
      </c>
      <c r="M1227" s="17">
        <f t="shared" si="230"/>
        <v>36514.851761851998</v>
      </c>
      <c r="N1227" s="18">
        <f t="shared" si="231"/>
        <v>1.045755239117782E-4</v>
      </c>
      <c r="O1227" s="15">
        <f>SUM($N$8:N1227)</f>
        <v>0.11049624644243761</v>
      </c>
      <c r="P1227" s="15" t="str">
        <f t="shared" si="232"/>
        <v>0</v>
      </c>
      <c r="Q1227" s="18">
        <f t="shared" si="233"/>
        <v>0</v>
      </c>
      <c r="R1227" s="15">
        <f>SUM($Q$8:Q1228)</f>
        <v>4.4471298173754156E-2</v>
      </c>
    </row>
    <row r="1228" spans="2:18" x14ac:dyDescent="0.25">
      <c r="B1228" s="6" t="s">
        <v>40</v>
      </c>
      <c r="C1228" s="6">
        <v>1220</v>
      </c>
      <c r="D1228" s="6">
        <v>198</v>
      </c>
      <c r="E1228" s="11">
        <v>96.9</v>
      </c>
      <c r="F1228" s="15">
        <f t="shared" si="234"/>
        <v>-4.1666666666666269E-2</v>
      </c>
      <c r="G1228" s="15">
        <f t="shared" si="235"/>
        <v>-0.14999999999999858</v>
      </c>
      <c r="H1228" s="15">
        <f t="shared" si="225"/>
        <v>9908.1</v>
      </c>
      <c r="I1228">
        <f t="shared" si="226"/>
        <v>-42.083333333332931</v>
      </c>
      <c r="J1228">
        <f t="shared" si="227"/>
        <v>123.85125000000001</v>
      </c>
      <c r="K1228">
        <f t="shared" si="228"/>
        <v>280.06772286666666</v>
      </c>
      <c r="L1228" s="15">
        <f t="shared" si="229"/>
        <v>361.83563953333373</v>
      </c>
      <c r="M1228" s="17">
        <f t="shared" si="230"/>
        <v>35061.873470780039</v>
      </c>
      <c r="N1228" s="18">
        <f t="shared" si="231"/>
        <v>1.0051794066236011E-4</v>
      </c>
      <c r="O1228" s="15">
        <f>SUM($N$8:N1228)</f>
        <v>0.11059676438309997</v>
      </c>
      <c r="P1228" s="15" t="str">
        <f t="shared" si="232"/>
        <v>0</v>
      </c>
      <c r="Q1228" s="18">
        <f t="shared" si="233"/>
        <v>0</v>
      </c>
      <c r="R1228" s="15">
        <f>SUM($Q$8:Q1229)</f>
        <v>4.4471298173754156E-2</v>
      </c>
    </row>
    <row r="1229" spans="2:18" x14ac:dyDescent="0.25">
      <c r="B1229" s="6" t="s">
        <v>40</v>
      </c>
      <c r="C1229" s="6">
        <v>1221</v>
      </c>
      <c r="D1229" s="6">
        <v>199</v>
      </c>
      <c r="E1229" s="11">
        <v>96.7</v>
      </c>
      <c r="F1229" s="15">
        <f t="shared" si="234"/>
        <v>-6.9444444444444448E-2</v>
      </c>
      <c r="G1229" s="15">
        <f t="shared" si="235"/>
        <v>-0.25</v>
      </c>
      <c r="H1229" s="15">
        <f t="shared" si="225"/>
        <v>9908.1</v>
      </c>
      <c r="I1229">
        <f t="shared" si="226"/>
        <v>-70.138888888888886</v>
      </c>
      <c r="J1229">
        <f t="shared" si="227"/>
        <v>123.85125000000001</v>
      </c>
      <c r="K1229">
        <f t="shared" si="228"/>
        <v>278.91280565185184</v>
      </c>
      <c r="L1229" s="15">
        <f t="shared" si="229"/>
        <v>332.62516676296298</v>
      </c>
      <c r="M1229" s="17">
        <f t="shared" si="230"/>
        <v>32164.853625978521</v>
      </c>
      <c r="N1229" s="18">
        <f t="shared" si="231"/>
        <v>9.2403271326751122E-5</v>
      </c>
      <c r="O1229" s="15">
        <f>SUM($N$8:N1229)</f>
        <v>0.11068916765442673</v>
      </c>
      <c r="P1229" s="15" t="str">
        <f t="shared" si="232"/>
        <v>0</v>
      </c>
      <c r="Q1229" s="18">
        <f t="shared" si="233"/>
        <v>0</v>
      </c>
      <c r="R1229" s="15">
        <f>SUM($Q$8:Q1230)</f>
        <v>4.4471298173754156E-2</v>
      </c>
    </row>
    <row r="1230" spans="2:18" x14ac:dyDescent="0.25">
      <c r="B1230" s="6" t="s">
        <v>40</v>
      </c>
      <c r="C1230" s="6">
        <v>1222</v>
      </c>
      <c r="D1230" s="6">
        <v>200</v>
      </c>
      <c r="E1230" s="11">
        <v>96.4</v>
      </c>
      <c r="F1230" s="15">
        <f t="shared" si="234"/>
        <v>-8.3333333333334522E-2</v>
      </c>
      <c r="G1230" s="15">
        <f t="shared" si="235"/>
        <v>-0.30000000000000426</v>
      </c>
      <c r="H1230" s="15">
        <f t="shared" si="225"/>
        <v>9908.1</v>
      </c>
      <c r="I1230">
        <f t="shared" si="226"/>
        <v>-84.166666666667865</v>
      </c>
      <c r="J1230">
        <f t="shared" si="227"/>
        <v>123.85125000000001</v>
      </c>
      <c r="K1230">
        <f t="shared" si="228"/>
        <v>277.1849039407407</v>
      </c>
      <c r="L1230" s="15">
        <f t="shared" si="229"/>
        <v>316.86948727407281</v>
      </c>
      <c r="M1230" s="17">
        <f t="shared" si="230"/>
        <v>30546.21857322062</v>
      </c>
      <c r="N1230" s="18">
        <f t="shared" si="231"/>
        <v>8.8026343564737424E-5</v>
      </c>
      <c r="O1230" s="15">
        <f>SUM($N$8:N1230)</f>
        <v>0.11077719399799146</v>
      </c>
      <c r="P1230" s="15" t="str">
        <f t="shared" si="232"/>
        <v>0</v>
      </c>
      <c r="Q1230" s="18">
        <f t="shared" si="233"/>
        <v>0</v>
      </c>
      <c r="R1230" s="15">
        <f>SUM($Q$8:Q1231)</f>
        <v>4.4471298173754156E-2</v>
      </c>
    </row>
    <row r="1231" spans="2:18" x14ac:dyDescent="0.25">
      <c r="B1231" s="6" t="s">
        <v>40</v>
      </c>
      <c r="C1231" s="6">
        <v>1223</v>
      </c>
      <c r="D1231" s="6">
        <v>201</v>
      </c>
      <c r="E1231" s="11">
        <v>96.1</v>
      </c>
      <c r="F1231" s="15">
        <f t="shared" si="234"/>
        <v>-9.7222222222222612E-2</v>
      </c>
      <c r="G1231" s="15">
        <f t="shared" si="235"/>
        <v>-0.35000000000000142</v>
      </c>
      <c r="H1231" s="15">
        <f t="shared" si="225"/>
        <v>9908.1</v>
      </c>
      <c r="I1231">
        <f t="shared" si="226"/>
        <v>-98.194444444444841</v>
      </c>
      <c r="J1231">
        <f t="shared" si="227"/>
        <v>123.85125000000001</v>
      </c>
      <c r="K1231">
        <f t="shared" si="228"/>
        <v>275.46237116296288</v>
      </c>
      <c r="L1231" s="15">
        <f t="shared" si="229"/>
        <v>301.11917671851802</v>
      </c>
      <c r="M1231" s="17">
        <f t="shared" si="230"/>
        <v>28937.552882649579</v>
      </c>
      <c r="N1231" s="18">
        <f t="shared" si="231"/>
        <v>8.3650907292404306E-5</v>
      </c>
      <c r="O1231" s="15">
        <f>SUM($N$8:N1231)</f>
        <v>0.11086084490528386</v>
      </c>
      <c r="P1231" s="15" t="str">
        <f t="shared" si="232"/>
        <v>0</v>
      </c>
      <c r="Q1231" s="18">
        <f t="shared" si="233"/>
        <v>0</v>
      </c>
      <c r="R1231" s="15">
        <f>SUM($Q$8:Q1232)</f>
        <v>4.4471298173754156E-2</v>
      </c>
    </row>
    <row r="1232" spans="2:18" x14ac:dyDescent="0.25">
      <c r="B1232" s="6" t="s">
        <v>40</v>
      </c>
      <c r="C1232" s="6">
        <v>1224</v>
      </c>
      <c r="D1232" s="6">
        <v>202</v>
      </c>
      <c r="E1232" s="11">
        <v>95.7</v>
      </c>
      <c r="F1232" s="15">
        <f t="shared" si="234"/>
        <v>-8.3333333333332538E-2</v>
      </c>
      <c r="G1232" s="15">
        <f t="shared" si="235"/>
        <v>-0.29999999999999716</v>
      </c>
      <c r="H1232" s="15">
        <f t="shared" si="225"/>
        <v>9908.1</v>
      </c>
      <c r="I1232">
        <f t="shared" si="226"/>
        <v>-84.166666666665861</v>
      </c>
      <c r="J1232">
        <f t="shared" si="227"/>
        <v>123.85125000000001</v>
      </c>
      <c r="K1232">
        <f t="shared" si="228"/>
        <v>273.17401246666662</v>
      </c>
      <c r="L1232" s="15">
        <f t="shared" si="229"/>
        <v>312.85859580000078</v>
      </c>
      <c r="M1232" s="17">
        <f t="shared" si="230"/>
        <v>29940.567618060075</v>
      </c>
      <c r="N1232" s="18">
        <f t="shared" si="231"/>
        <v>8.6912117913240218E-5</v>
      </c>
      <c r="O1232" s="15">
        <f>SUM($N$8:N1232)</f>
        <v>0.1109477570231971</v>
      </c>
      <c r="P1232" s="15" t="str">
        <f t="shared" si="232"/>
        <v>0</v>
      </c>
      <c r="Q1232" s="18">
        <f t="shared" si="233"/>
        <v>0</v>
      </c>
      <c r="R1232" s="15">
        <f>SUM($Q$8:Q1233)</f>
        <v>4.4471298173754156E-2</v>
      </c>
    </row>
    <row r="1233" spans="2:18" x14ac:dyDescent="0.25">
      <c r="B1233" s="6" t="s">
        <v>40</v>
      </c>
      <c r="C1233" s="6">
        <v>1225</v>
      </c>
      <c r="D1233" s="6">
        <v>203</v>
      </c>
      <c r="E1233" s="11">
        <v>95.5</v>
      </c>
      <c r="F1233" s="15">
        <f t="shared" si="234"/>
        <v>-5.5555555555556344E-2</v>
      </c>
      <c r="G1233" s="15">
        <f t="shared" si="235"/>
        <v>-0.20000000000000284</v>
      </c>
      <c r="H1233" s="15">
        <f t="shared" si="225"/>
        <v>9908.1</v>
      </c>
      <c r="I1233">
        <f t="shared" si="226"/>
        <v>-56.11111111111191</v>
      </c>
      <c r="J1233">
        <f t="shared" si="227"/>
        <v>123.85125000000001</v>
      </c>
      <c r="K1233">
        <f t="shared" si="228"/>
        <v>272.03341240740735</v>
      </c>
      <c r="L1233" s="15">
        <f t="shared" si="229"/>
        <v>339.77355129629541</v>
      </c>
      <c r="M1233" s="17">
        <f t="shared" si="230"/>
        <v>32448.374148796211</v>
      </c>
      <c r="N1233" s="18">
        <f t="shared" si="231"/>
        <v>9.4389092550110866E-5</v>
      </c>
      <c r="O1233" s="15">
        <f>SUM($N$8:N1233)</f>
        <v>0.11104214611574721</v>
      </c>
      <c r="P1233" s="15" t="str">
        <f t="shared" si="232"/>
        <v>0</v>
      </c>
      <c r="Q1233" s="18">
        <f t="shared" si="233"/>
        <v>0</v>
      </c>
      <c r="R1233" s="15">
        <f>SUM($Q$8:Q1234)</f>
        <v>4.4471298173754156E-2</v>
      </c>
    </row>
    <row r="1234" spans="2:18" x14ac:dyDescent="0.25">
      <c r="B1234" s="6" t="s">
        <v>40</v>
      </c>
      <c r="C1234" s="6">
        <v>1226</v>
      </c>
      <c r="D1234" s="6">
        <v>204</v>
      </c>
      <c r="E1234" s="11">
        <v>95.3</v>
      </c>
      <c r="F1234" s="15">
        <f t="shared" si="234"/>
        <v>-4.1666666666666269E-2</v>
      </c>
      <c r="G1234" s="15">
        <f t="shared" si="235"/>
        <v>-0.14999999999999858</v>
      </c>
      <c r="H1234" s="15">
        <f t="shared" si="225"/>
        <v>9908.1</v>
      </c>
      <c r="I1234">
        <f t="shared" si="226"/>
        <v>-42.083333333332931</v>
      </c>
      <c r="J1234">
        <f t="shared" si="227"/>
        <v>123.85125000000001</v>
      </c>
      <c r="K1234">
        <f t="shared" si="228"/>
        <v>270.89519854074069</v>
      </c>
      <c r="L1234" s="15">
        <f t="shared" si="229"/>
        <v>352.66311520740777</v>
      </c>
      <c r="M1234" s="17">
        <f t="shared" si="230"/>
        <v>33608.794879265959</v>
      </c>
      <c r="N1234" s="18">
        <f t="shared" si="231"/>
        <v>9.7969813404617882E-5</v>
      </c>
      <c r="O1234" s="15">
        <f>SUM($N$8:N1234)</f>
        <v>0.11114011592915184</v>
      </c>
      <c r="P1234" s="15" t="str">
        <f t="shared" si="232"/>
        <v>0</v>
      </c>
      <c r="Q1234" s="18">
        <f t="shared" si="233"/>
        <v>0</v>
      </c>
      <c r="R1234" s="15">
        <f>SUM($Q$8:Q1235)</f>
        <v>4.4471298173754156E-2</v>
      </c>
    </row>
    <row r="1235" spans="2:18" x14ac:dyDescent="0.25">
      <c r="B1235" s="6" t="s">
        <v>40</v>
      </c>
      <c r="C1235" s="6">
        <v>1227</v>
      </c>
      <c r="D1235" s="6">
        <v>205</v>
      </c>
      <c r="E1235" s="11">
        <v>95.2</v>
      </c>
      <c r="F1235" s="15">
        <f t="shared" si="234"/>
        <v>-4.1666666666666269E-2</v>
      </c>
      <c r="G1235" s="15">
        <f t="shared" si="235"/>
        <v>-0.14999999999999858</v>
      </c>
      <c r="H1235" s="15">
        <f t="shared" si="225"/>
        <v>9908.1</v>
      </c>
      <c r="I1235">
        <f t="shared" si="226"/>
        <v>-42.083333333332931</v>
      </c>
      <c r="J1235">
        <f t="shared" si="227"/>
        <v>123.85125000000001</v>
      </c>
      <c r="K1235">
        <f t="shared" si="228"/>
        <v>270.32698642962953</v>
      </c>
      <c r="L1235" s="15">
        <f t="shared" si="229"/>
        <v>352.0949030962966</v>
      </c>
      <c r="M1235" s="17">
        <f t="shared" si="230"/>
        <v>33519.43477476744</v>
      </c>
      <c r="N1235" s="18">
        <f t="shared" si="231"/>
        <v>9.7811964080151204E-5</v>
      </c>
      <c r="O1235" s="15">
        <f>SUM($N$8:N1235)</f>
        <v>0.11123792789323199</v>
      </c>
      <c r="P1235" s="15" t="str">
        <f t="shared" si="232"/>
        <v>0</v>
      </c>
      <c r="Q1235" s="18">
        <f t="shared" si="233"/>
        <v>0</v>
      </c>
      <c r="R1235" s="15">
        <f>SUM($Q$8:Q1236)</f>
        <v>4.4471298173754156E-2</v>
      </c>
    </row>
    <row r="1236" spans="2:18" x14ac:dyDescent="0.25">
      <c r="B1236" s="6" t="s">
        <v>40</v>
      </c>
      <c r="C1236" s="6">
        <v>1228</v>
      </c>
      <c r="D1236" s="6">
        <v>206</v>
      </c>
      <c r="E1236" s="11">
        <v>95</v>
      </c>
      <c r="F1236" s="15">
        <f t="shared" si="234"/>
        <v>-4.1666666666666269E-2</v>
      </c>
      <c r="G1236" s="15">
        <f t="shared" si="235"/>
        <v>-0.14999999999999858</v>
      </c>
      <c r="H1236" s="15">
        <f t="shared" si="225"/>
        <v>9908.1</v>
      </c>
      <c r="I1236">
        <f t="shared" si="226"/>
        <v>-42.083333333332931</v>
      </c>
      <c r="J1236">
        <f t="shared" si="227"/>
        <v>123.85125000000001</v>
      </c>
      <c r="K1236">
        <f t="shared" si="228"/>
        <v>269.19235185185181</v>
      </c>
      <c r="L1236" s="15">
        <f t="shared" si="229"/>
        <v>350.96026851851889</v>
      </c>
      <c r="M1236" s="17">
        <f t="shared" si="230"/>
        <v>33341.225509259297</v>
      </c>
      <c r="N1236" s="18">
        <f t="shared" si="231"/>
        <v>9.7496762594444545E-5</v>
      </c>
      <c r="O1236" s="15">
        <f>SUM($N$8:N1236)</f>
        <v>0.11133542465582644</v>
      </c>
      <c r="P1236" s="15" t="str">
        <f t="shared" si="232"/>
        <v>0</v>
      </c>
      <c r="Q1236" s="18">
        <f t="shared" si="233"/>
        <v>0</v>
      </c>
      <c r="R1236" s="15">
        <f>SUM($Q$8:Q1237)</f>
        <v>4.4471298173754156E-2</v>
      </c>
    </row>
    <row r="1237" spans="2:18" x14ac:dyDescent="0.25">
      <c r="B1237" s="6" t="s">
        <v>40</v>
      </c>
      <c r="C1237" s="6">
        <v>1229</v>
      </c>
      <c r="D1237" s="6">
        <v>207</v>
      </c>
      <c r="E1237" s="11">
        <v>94.9</v>
      </c>
      <c r="F1237" s="15">
        <f t="shared" si="234"/>
        <v>-4.1666666666666269E-2</v>
      </c>
      <c r="G1237" s="15">
        <f t="shared" si="235"/>
        <v>-0.14999999999999858</v>
      </c>
      <c r="H1237" s="15">
        <f t="shared" si="225"/>
        <v>9908.1</v>
      </c>
      <c r="I1237">
        <f t="shared" si="226"/>
        <v>-42.083333333332931</v>
      </c>
      <c r="J1237">
        <f t="shared" si="227"/>
        <v>123.85125000000001</v>
      </c>
      <c r="K1237">
        <f t="shared" si="228"/>
        <v>268.62592938518515</v>
      </c>
      <c r="L1237" s="15">
        <f t="shared" si="229"/>
        <v>350.39384605185222</v>
      </c>
      <c r="M1237" s="17">
        <f t="shared" si="230"/>
        <v>33252.375990320776</v>
      </c>
      <c r="N1237" s="18">
        <f t="shared" si="231"/>
        <v>9.7339410433204551E-5</v>
      </c>
      <c r="O1237" s="15">
        <f>SUM($N$8:N1237)</f>
        <v>0.11143276406625964</v>
      </c>
      <c r="P1237" s="15" t="str">
        <f t="shared" si="232"/>
        <v>0</v>
      </c>
      <c r="Q1237" s="18">
        <f t="shared" si="233"/>
        <v>0</v>
      </c>
      <c r="R1237" s="15">
        <f>SUM($Q$8:Q1238)</f>
        <v>4.4471298173754156E-2</v>
      </c>
    </row>
    <row r="1238" spans="2:18" x14ac:dyDescent="0.25">
      <c r="B1238" s="6" t="s">
        <v>40</v>
      </c>
      <c r="C1238" s="6">
        <v>1230</v>
      </c>
      <c r="D1238" s="6">
        <v>208</v>
      </c>
      <c r="E1238" s="11">
        <v>94.7</v>
      </c>
      <c r="F1238" s="15">
        <f t="shared" si="234"/>
        <v>-5.5555555555556344E-2</v>
      </c>
      <c r="G1238" s="15">
        <f t="shared" si="235"/>
        <v>-0.20000000000000284</v>
      </c>
      <c r="H1238" s="15">
        <f t="shared" si="225"/>
        <v>9908.1</v>
      </c>
      <c r="I1238">
        <f t="shared" si="226"/>
        <v>-56.11111111111191</v>
      </c>
      <c r="J1238">
        <f t="shared" si="227"/>
        <v>123.85125000000001</v>
      </c>
      <c r="K1238">
        <f t="shared" si="228"/>
        <v>267.49487409629631</v>
      </c>
      <c r="L1238" s="15">
        <f t="shared" si="229"/>
        <v>335.23501298518443</v>
      </c>
      <c r="M1238" s="17">
        <f t="shared" si="230"/>
        <v>31746.755729696964</v>
      </c>
      <c r="N1238" s="18">
        <f t="shared" si="231"/>
        <v>9.3128286607284231E-5</v>
      </c>
      <c r="O1238" s="15">
        <f>SUM($N$8:N1238)</f>
        <v>0.11152589235286692</v>
      </c>
      <c r="P1238" s="15" t="str">
        <f t="shared" si="232"/>
        <v>0</v>
      </c>
      <c r="Q1238" s="18">
        <f t="shared" si="233"/>
        <v>0</v>
      </c>
      <c r="R1238" s="15">
        <f>SUM($Q$8:Q1239)</f>
        <v>4.4471298173754156E-2</v>
      </c>
    </row>
    <row r="1239" spans="2:18" x14ac:dyDescent="0.25">
      <c r="B1239" s="6" t="s">
        <v>40</v>
      </c>
      <c r="C1239" s="6">
        <v>1231</v>
      </c>
      <c r="D1239" s="6">
        <v>209</v>
      </c>
      <c r="E1239" s="11">
        <v>94.5</v>
      </c>
      <c r="F1239" s="15">
        <f t="shared" si="234"/>
        <v>-4.1666666666666269E-2</v>
      </c>
      <c r="G1239" s="15">
        <f t="shared" si="235"/>
        <v>-0.14999999999999858</v>
      </c>
      <c r="H1239" s="15">
        <f t="shared" si="225"/>
        <v>9908.1</v>
      </c>
      <c r="I1239">
        <f t="shared" si="226"/>
        <v>-42.083333333332931</v>
      </c>
      <c r="J1239">
        <f t="shared" si="227"/>
        <v>123.85125000000001</v>
      </c>
      <c r="K1239">
        <f t="shared" si="228"/>
        <v>266.36620499999998</v>
      </c>
      <c r="L1239" s="15">
        <f t="shared" si="229"/>
        <v>348.13412166666706</v>
      </c>
      <c r="M1239" s="17">
        <f t="shared" si="230"/>
        <v>32898.67449750004</v>
      </c>
      <c r="N1239" s="18">
        <f t="shared" si="231"/>
        <v>9.6711658999000107E-5</v>
      </c>
      <c r="O1239" s="15">
        <f>SUM($N$8:N1239)</f>
        <v>0.11162260401186591</v>
      </c>
      <c r="P1239" s="15" t="str">
        <f t="shared" si="232"/>
        <v>0</v>
      </c>
      <c r="Q1239" s="18">
        <f t="shared" si="233"/>
        <v>0</v>
      </c>
      <c r="R1239" s="15">
        <f>SUM($Q$8:Q1240)</f>
        <v>4.4471298173754156E-2</v>
      </c>
    </row>
    <row r="1240" spans="2:18" x14ac:dyDescent="0.25">
      <c r="B1240" s="6" t="s">
        <v>40</v>
      </c>
      <c r="C1240" s="6">
        <v>1232</v>
      </c>
      <c r="D1240" s="6">
        <v>210</v>
      </c>
      <c r="E1240" s="11">
        <v>94.4</v>
      </c>
      <c r="F1240" s="15">
        <f t="shared" si="234"/>
        <v>-1.3888888888888099E-2</v>
      </c>
      <c r="G1240" s="15">
        <f t="shared" si="235"/>
        <v>-4.9999999999997158E-2</v>
      </c>
      <c r="H1240" s="15">
        <f t="shared" si="225"/>
        <v>9908.1</v>
      </c>
      <c r="I1240">
        <f t="shared" si="226"/>
        <v>-14.027777777776979</v>
      </c>
      <c r="J1240">
        <f t="shared" si="227"/>
        <v>123.85125000000001</v>
      </c>
      <c r="K1240">
        <f t="shared" si="228"/>
        <v>265.80276527407398</v>
      </c>
      <c r="L1240" s="15">
        <f t="shared" si="229"/>
        <v>375.62623749629699</v>
      </c>
      <c r="M1240" s="17">
        <f t="shared" si="230"/>
        <v>35459.116819650437</v>
      </c>
      <c r="N1240" s="18">
        <f t="shared" si="231"/>
        <v>1.0434896877647131E-4</v>
      </c>
      <c r="O1240" s="15">
        <f>SUM($N$8:N1240)</f>
        <v>0.11172695298064238</v>
      </c>
      <c r="P1240" s="15" t="str">
        <f t="shared" si="232"/>
        <v>0</v>
      </c>
      <c r="Q1240" s="18">
        <f t="shared" si="233"/>
        <v>0</v>
      </c>
      <c r="R1240" s="15">
        <f>SUM($Q$8:Q1241)</f>
        <v>4.4471298173754156E-2</v>
      </c>
    </row>
    <row r="1241" spans="2:18" x14ac:dyDescent="0.25">
      <c r="B1241" s="6" t="s">
        <v>40</v>
      </c>
      <c r="C1241" s="6">
        <v>1233</v>
      </c>
      <c r="D1241" s="6">
        <v>211</v>
      </c>
      <c r="E1241" s="11">
        <v>94.4</v>
      </c>
      <c r="F1241" s="15">
        <f t="shared" si="234"/>
        <v>-1.3888888888890073E-2</v>
      </c>
      <c r="G1241" s="15">
        <f t="shared" si="235"/>
        <v>-5.0000000000004263E-2</v>
      </c>
      <c r="H1241" s="15">
        <f t="shared" si="225"/>
        <v>9908.1</v>
      </c>
      <c r="I1241">
        <f t="shared" si="226"/>
        <v>-14.027777777778974</v>
      </c>
      <c r="J1241">
        <f t="shared" si="227"/>
        <v>123.85125000000001</v>
      </c>
      <c r="K1241">
        <f t="shared" si="228"/>
        <v>265.80276527407398</v>
      </c>
      <c r="L1241" s="15">
        <f t="shared" si="229"/>
        <v>375.626237496295</v>
      </c>
      <c r="M1241" s="17">
        <f t="shared" si="230"/>
        <v>35459.116819650248</v>
      </c>
      <c r="N1241" s="18">
        <f t="shared" si="231"/>
        <v>1.0434896877647076E-4</v>
      </c>
      <c r="O1241" s="15">
        <f>SUM($N$8:N1241)</f>
        <v>0.11183130194941884</v>
      </c>
      <c r="P1241" s="15" t="str">
        <f t="shared" si="232"/>
        <v>0</v>
      </c>
      <c r="Q1241" s="18">
        <f t="shared" si="233"/>
        <v>0</v>
      </c>
      <c r="R1241" s="15">
        <f>SUM($Q$8:Q1242)</f>
        <v>4.4471298173754156E-2</v>
      </c>
    </row>
    <row r="1242" spans="2:18" x14ac:dyDescent="0.25">
      <c r="B1242" s="6" t="s">
        <v>40</v>
      </c>
      <c r="C1242" s="6">
        <v>1234</v>
      </c>
      <c r="D1242" s="6">
        <v>212</v>
      </c>
      <c r="E1242" s="11">
        <v>94.3</v>
      </c>
      <c r="F1242" s="15">
        <f t="shared" si="234"/>
        <v>-1.3888888888890073E-2</v>
      </c>
      <c r="G1242" s="15">
        <f t="shared" si="235"/>
        <v>-5.0000000000004263E-2</v>
      </c>
      <c r="H1242" s="15">
        <f t="shared" si="225"/>
        <v>9908.1</v>
      </c>
      <c r="I1242">
        <f t="shared" si="226"/>
        <v>-14.027777777778974</v>
      </c>
      <c r="J1242">
        <f t="shared" si="227"/>
        <v>123.85125000000001</v>
      </c>
      <c r="K1242">
        <f t="shared" si="228"/>
        <v>265.23992209629625</v>
      </c>
      <c r="L1242" s="15">
        <f t="shared" si="229"/>
        <v>375.06339431851728</v>
      </c>
      <c r="M1242" s="17">
        <f t="shared" si="230"/>
        <v>35368.47808423618</v>
      </c>
      <c r="N1242" s="18">
        <f t="shared" si="231"/>
        <v>1.0419261094168411E-4</v>
      </c>
      <c r="O1242" s="15">
        <f>SUM($N$8:N1242)</f>
        <v>0.11193549456036053</v>
      </c>
      <c r="P1242" s="15" t="str">
        <f t="shared" si="232"/>
        <v>0</v>
      </c>
      <c r="Q1242" s="18">
        <f t="shared" si="233"/>
        <v>0</v>
      </c>
      <c r="R1242" s="15">
        <f>SUM($Q$8:Q1243)</f>
        <v>4.4471298173754156E-2</v>
      </c>
    </row>
    <row r="1243" spans="2:18" x14ac:dyDescent="0.25">
      <c r="B1243" s="6" t="s">
        <v>40</v>
      </c>
      <c r="C1243" s="6">
        <v>1235</v>
      </c>
      <c r="D1243" s="6">
        <v>213</v>
      </c>
      <c r="E1243" s="11">
        <v>94.3</v>
      </c>
      <c r="F1243" s="15">
        <f t="shared" si="234"/>
        <v>-2.7777777777778172E-2</v>
      </c>
      <c r="G1243" s="15">
        <f t="shared" si="235"/>
        <v>-0.10000000000000142</v>
      </c>
      <c r="H1243" s="15">
        <f t="shared" si="225"/>
        <v>9908.1</v>
      </c>
      <c r="I1243">
        <f t="shared" si="226"/>
        <v>-28.055555555555955</v>
      </c>
      <c r="J1243">
        <f t="shared" si="227"/>
        <v>123.85125000000001</v>
      </c>
      <c r="K1243">
        <f t="shared" si="228"/>
        <v>265.23992209629625</v>
      </c>
      <c r="L1243" s="15">
        <f t="shared" si="229"/>
        <v>361.03561654074031</v>
      </c>
      <c r="M1243" s="17">
        <f t="shared" si="230"/>
        <v>34045.658639791807</v>
      </c>
      <c r="N1243" s="18">
        <f t="shared" si="231"/>
        <v>1.0029569427501766E-4</v>
      </c>
      <c r="O1243" s="15">
        <f>SUM($N$8:N1243)</f>
        <v>0.11203579025463554</v>
      </c>
      <c r="P1243" s="15" t="str">
        <f t="shared" si="232"/>
        <v>0</v>
      </c>
      <c r="Q1243" s="18">
        <f t="shared" si="233"/>
        <v>0</v>
      </c>
      <c r="R1243" s="15">
        <f>SUM($Q$8:Q1244)</f>
        <v>4.4471298173754156E-2</v>
      </c>
    </row>
    <row r="1244" spans="2:18" x14ac:dyDescent="0.25">
      <c r="B1244" s="6" t="s">
        <v>40</v>
      </c>
      <c r="C1244" s="6">
        <v>1236</v>
      </c>
      <c r="D1244" s="6">
        <v>214</v>
      </c>
      <c r="E1244" s="11">
        <v>94.1</v>
      </c>
      <c r="F1244" s="15">
        <f t="shared" si="234"/>
        <v>-5.5555555555554373E-2</v>
      </c>
      <c r="G1244" s="15">
        <f t="shared" si="235"/>
        <v>-0.19999999999999574</v>
      </c>
      <c r="H1244" s="15">
        <f t="shared" si="225"/>
        <v>9908.1</v>
      </c>
      <c r="I1244">
        <f t="shared" si="226"/>
        <v>-56.111111111109913</v>
      </c>
      <c r="J1244">
        <f t="shared" si="227"/>
        <v>123.85125000000001</v>
      </c>
      <c r="K1244">
        <f t="shared" si="228"/>
        <v>264.11602538518508</v>
      </c>
      <c r="L1244" s="15">
        <f t="shared" si="229"/>
        <v>331.85616427407518</v>
      </c>
      <c r="M1244" s="17">
        <f t="shared" si="230"/>
        <v>31227.665058190472</v>
      </c>
      <c r="N1244" s="18">
        <f t="shared" si="231"/>
        <v>9.218964243533809E-5</v>
      </c>
      <c r="O1244" s="15">
        <f>SUM($N$8:N1244)</f>
        <v>0.11212797989707088</v>
      </c>
      <c r="P1244" s="15" t="str">
        <f t="shared" si="232"/>
        <v>0</v>
      </c>
      <c r="Q1244" s="18">
        <f t="shared" si="233"/>
        <v>0</v>
      </c>
      <c r="R1244" s="15">
        <f>SUM($Q$8:Q1245)</f>
        <v>4.4471298173754156E-2</v>
      </c>
    </row>
    <row r="1245" spans="2:18" x14ac:dyDescent="0.25">
      <c r="B1245" s="6" t="s">
        <v>40</v>
      </c>
      <c r="C1245" s="6">
        <v>1237</v>
      </c>
      <c r="D1245" s="6">
        <v>215</v>
      </c>
      <c r="E1245" s="11">
        <v>93.9</v>
      </c>
      <c r="F1245" s="15">
        <f t="shared" si="234"/>
        <v>-9.7222222222220642E-2</v>
      </c>
      <c r="G1245" s="15">
        <f t="shared" si="235"/>
        <v>-0.34999999999999432</v>
      </c>
      <c r="H1245" s="15">
        <f t="shared" si="225"/>
        <v>9908.1</v>
      </c>
      <c r="I1245">
        <f t="shared" si="226"/>
        <v>-98.194444444442851</v>
      </c>
      <c r="J1245">
        <f t="shared" si="227"/>
        <v>123.85125000000001</v>
      </c>
      <c r="K1245">
        <f t="shared" si="228"/>
        <v>262.99451486666669</v>
      </c>
      <c r="L1245" s="15">
        <f t="shared" si="229"/>
        <v>288.65132042222382</v>
      </c>
      <c r="M1245" s="17">
        <f t="shared" si="230"/>
        <v>27104.358987646818</v>
      </c>
      <c r="N1245" s="18">
        <f t="shared" si="231"/>
        <v>8.0187336813293777E-5</v>
      </c>
      <c r="O1245" s="15">
        <f>SUM($N$8:N1245)</f>
        <v>0.11220816723388417</v>
      </c>
      <c r="P1245" s="15" t="str">
        <f t="shared" si="232"/>
        <v>0</v>
      </c>
      <c r="Q1245" s="18">
        <f t="shared" si="233"/>
        <v>0</v>
      </c>
      <c r="R1245" s="15">
        <f>SUM($Q$8:Q1246)</f>
        <v>4.4471298173754156E-2</v>
      </c>
    </row>
    <row r="1246" spans="2:18" x14ac:dyDescent="0.25">
      <c r="B1246" s="6" t="s">
        <v>40</v>
      </c>
      <c r="C1246" s="6">
        <v>1238</v>
      </c>
      <c r="D1246" s="6">
        <v>216</v>
      </c>
      <c r="E1246" s="11">
        <v>93.4</v>
      </c>
      <c r="F1246" s="15">
        <f t="shared" si="234"/>
        <v>-0.15277777777777896</v>
      </c>
      <c r="G1246" s="15">
        <f t="shared" si="235"/>
        <v>-0.55000000000000426</v>
      </c>
      <c r="H1246" s="15">
        <f t="shared" si="225"/>
        <v>9908.1</v>
      </c>
      <c r="I1246">
        <f t="shared" si="226"/>
        <v>-154.30555555555674</v>
      </c>
      <c r="J1246">
        <f t="shared" si="227"/>
        <v>123.85125000000001</v>
      </c>
      <c r="K1246">
        <f t="shared" si="228"/>
        <v>260.20117816296295</v>
      </c>
      <c r="L1246" s="15">
        <f t="shared" si="229"/>
        <v>229.7468726074062</v>
      </c>
      <c r="M1246" s="17">
        <f t="shared" si="230"/>
        <v>21458.357901531741</v>
      </c>
      <c r="N1246" s="18">
        <f t="shared" si="231"/>
        <v>6.3823681210337449E-5</v>
      </c>
      <c r="O1246" s="15">
        <f>SUM($N$8:N1246)</f>
        <v>0.11227199091509452</v>
      </c>
      <c r="P1246" s="15" t="str">
        <f t="shared" si="232"/>
        <v>0</v>
      </c>
      <c r="Q1246" s="18">
        <f t="shared" si="233"/>
        <v>0</v>
      </c>
      <c r="R1246" s="15">
        <f>SUM($Q$8:Q1247)</f>
        <v>4.4471298173754156E-2</v>
      </c>
    </row>
    <row r="1247" spans="2:18" x14ac:dyDescent="0.25">
      <c r="B1247" s="6" t="s">
        <v>40</v>
      </c>
      <c r="C1247" s="6">
        <v>1239</v>
      </c>
      <c r="D1247" s="6">
        <v>217</v>
      </c>
      <c r="E1247" s="11">
        <v>92.8</v>
      </c>
      <c r="F1247" s="15">
        <f t="shared" si="234"/>
        <v>-0.19444444444444522</v>
      </c>
      <c r="G1247" s="15">
        <f t="shared" si="235"/>
        <v>-0.70000000000000284</v>
      </c>
      <c r="H1247" s="15">
        <f t="shared" si="225"/>
        <v>9908.1</v>
      </c>
      <c r="I1247">
        <f t="shared" si="226"/>
        <v>-196.38888888888968</v>
      </c>
      <c r="J1247">
        <f t="shared" si="227"/>
        <v>123.85125000000001</v>
      </c>
      <c r="K1247">
        <f t="shared" si="228"/>
        <v>256.86886020740729</v>
      </c>
      <c r="L1247" s="15">
        <f t="shared" si="229"/>
        <v>184.33122131851761</v>
      </c>
      <c r="M1247" s="17">
        <f t="shared" si="230"/>
        <v>17105.937338358432</v>
      </c>
      <c r="N1247" s="18">
        <f t="shared" si="231"/>
        <v>5.1207213282284194E-5</v>
      </c>
      <c r="O1247" s="15">
        <f>SUM($N$8:N1247)</f>
        <v>0.11232319812837679</v>
      </c>
      <c r="P1247" s="15" t="str">
        <f t="shared" si="232"/>
        <v>0</v>
      </c>
      <c r="Q1247" s="18">
        <f t="shared" si="233"/>
        <v>0</v>
      </c>
      <c r="R1247" s="15">
        <f>SUM($Q$8:Q1248)</f>
        <v>4.4471298173754156E-2</v>
      </c>
    </row>
    <row r="1248" spans="2:18" x14ac:dyDescent="0.25">
      <c r="B1248" s="6" t="s">
        <v>40</v>
      </c>
      <c r="C1248" s="6">
        <v>1240</v>
      </c>
      <c r="D1248" s="6">
        <v>218</v>
      </c>
      <c r="E1248" s="11">
        <v>92</v>
      </c>
      <c r="F1248" s="15">
        <f t="shared" si="234"/>
        <v>-0.20833333333333331</v>
      </c>
      <c r="G1248" s="15">
        <f t="shared" si="235"/>
        <v>-0.75</v>
      </c>
      <c r="H1248" s="15">
        <f t="shared" si="225"/>
        <v>9908.1</v>
      </c>
      <c r="I1248">
        <f t="shared" si="226"/>
        <v>-210.41666666666666</v>
      </c>
      <c r="J1248">
        <f t="shared" si="227"/>
        <v>123.85125000000001</v>
      </c>
      <c r="K1248">
        <f t="shared" si="228"/>
        <v>252.45917629629625</v>
      </c>
      <c r="L1248" s="15">
        <f t="shared" si="229"/>
        <v>165.89375962962961</v>
      </c>
      <c r="M1248" s="17">
        <f t="shared" si="230"/>
        <v>15262.225885925924</v>
      </c>
      <c r="N1248" s="18">
        <f t="shared" si="231"/>
        <v>4.608528642511111E-5</v>
      </c>
      <c r="O1248" s="15">
        <f>SUM($N$8:N1248)</f>
        <v>0.1123692834148019</v>
      </c>
      <c r="P1248" s="15" t="str">
        <f t="shared" si="232"/>
        <v>0</v>
      </c>
      <c r="Q1248" s="18">
        <f t="shared" si="233"/>
        <v>0</v>
      </c>
      <c r="R1248" s="15">
        <f>SUM($Q$8:Q1249)</f>
        <v>4.4471298173754156E-2</v>
      </c>
    </row>
    <row r="1249" spans="2:18" x14ac:dyDescent="0.25">
      <c r="B1249" s="6" t="s">
        <v>40</v>
      </c>
      <c r="C1249" s="6">
        <v>1241</v>
      </c>
      <c r="D1249" s="6">
        <v>219</v>
      </c>
      <c r="E1249" s="11">
        <v>91.3</v>
      </c>
      <c r="F1249" s="15">
        <f t="shared" si="234"/>
        <v>-0.19444444444444522</v>
      </c>
      <c r="G1249" s="15">
        <f t="shared" si="235"/>
        <v>-0.70000000000000284</v>
      </c>
      <c r="H1249" s="15">
        <f t="shared" si="225"/>
        <v>9908.1</v>
      </c>
      <c r="I1249">
        <f t="shared" si="226"/>
        <v>-196.38888888888968</v>
      </c>
      <c r="J1249">
        <f t="shared" si="227"/>
        <v>123.85125000000001</v>
      </c>
      <c r="K1249">
        <f t="shared" si="228"/>
        <v>248.6320216518518</v>
      </c>
      <c r="L1249" s="15">
        <f t="shared" si="229"/>
        <v>176.09438276296211</v>
      </c>
      <c r="M1249" s="17">
        <f t="shared" si="230"/>
        <v>16077.41714625844</v>
      </c>
      <c r="N1249" s="18">
        <f t="shared" si="231"/>
        <v>4.891901953155088E-5</v>
      </c>
      <c r="O1249" s="15">
        <f>SUM($N$8:N1249)</f>
        <v>0.11241820243433345</v>
      </c>
      <c r="P1249" s="15" t="str">
        <f t="shared" si="232"/>
        <v>0</v>
      </c>
      <c r="Q1249" s="18">
        <f t="shared" si="233"/>
        <v>0</v>
      </c>
      <c r="R1249" s="15">
        <f>SUM($Q$8:Q1250)</f>
        <v>4.4471298173754156E-2</v>
      </c>
    </row>
    <row r="1250" spans="2:18" x14ac:dyDescent="0.25">
      <c r="B1250" s="6" t="s">
        <v>40</v>
      </c>
      <c r="C1250" s="6">
        <v>1242</v>
      </c>
      <c r="D1250" s="6">
        <v>220</v>
      </c>
      <c r="E1250" s="11">
        <v>90.6</v>
      </c>
      <c r="F1250" s="15">
        <f t="shared" si="234"/>
        <v>-0.18055555555555516</v>
      </c>
      <c r="G1250" s="15">
        <f t="shared" si="235"/>
        <v>-0.64999999999999858</v>
      </c>
      <c r="H1250" s="15">
        <f t="shared" si="225"/>
        <v>9908.1</v>
      </c>
      <c r="I1250">
        <f t="shared" si="226"/>
        <v>-182.36111111111072</v>
      </c>
      <c r="J1250">
        <f t="shared" si="227"/>
        <v>123.85125000000001</v>
      </c>
      <c r="K1250">
        <f t="shared" si="228"/>
        <v>244.83409786666658</v>
      </c>
      <c r="L1250" s="15">
        <f t="shared" si="229"/>
        <v>186.32423675555586</v>
      </c>
      <c r="M1250" s="17">
        <f t="shared" si="230"/>
        <v>16880.975850053361</v>
      </c>
      <c r="N1250" s="18">
        <f t="shared" si="231"/>
        <v>5.176087297069342E-5</v>
      </c>
      <c r="O1250" s="15">
        <f>SUM($N$8:N1250)</f>
        <v>0.11246996330730415</v>
      </c>
      <c r="P1250" s="15" t="str">
        <f t="shared" si="232"/>
        <v>0</v>
      </c>
      <c r="Q1250" s="18">
        <f t="shared" si="233"/>
        <v>0</v>
      </c>
      <c r="R1250" s="15">
        <f>SUM($Q$8:Q1251)</f>
        <v>4.4471298173754156E-2</v>
      </c>
    </row>
    <row r="1251" spans="2:18" x14ac:dyDescent="0.25">
      <c r="B1251" s="6" t="s">
        <v>40</v>
      </c>
      <c r="C1251" s="6">
        <v>1243</v>
      </c>
      <c r="D1251" s="6">
        <v>221</v>
      </c>
      <c r="E1251" s="11">
        <v>90</v>
      </c>
      <c r="F1251" s="15">
        <f t="shared" si="234"/>
        <v>-0.18055555555555516</v>
      </c>
      <c r="G1251" s="15">
        <f t="shared" si="235"/>
        <v>-0.64999999999999858</v>
      </c>
      <c r="H1251" s="15">
        <f t="shared" si="225"/>
        <v>9908.1</v>
      </c>
      <c r="I1251">
        <f t="shared" si="226"/>
        <v>-182.36111111111072</v>
      </c>
      <c r="J1251">
        <f t="shared" si="227"/>
        <v>123.85125000000001</v>
      </c>
      <c r="K1251">
        <f t="shared" si="228"/>
        <v>241.60199999999998</v>
      </c>
      <c r="L1251" s="15">
        <f t="shared" si="229"/>
        <v>183.09213888888925</v>
      </c>
      <c r="M1251" s="17">
        <f t="shared" si="230"/>
        <v>16478.292500000032</v>
      </c>
      <c r="N1251" s="18">
        <f t="shared" si="231"/>
        <v>5.0862996183333437E-5</v>
      </c>
      <c r="O1251" s="15">
        <f>SUM($N$8:N1251)</f>
        <v>0.11252082630348748</v>
      </c>
      <c r="P1251" s="15" t="str">
        <f t="shared" si="232"/>
        <v>0</v>
      </c>
      <c r="Q1251" s="18">
        <f t="shared" si="233"/>
        <v>0</v>
      </c>
      <c r="R1251" s="15">
        <f>SUM($Q$8:Q1252)</f>
        <v>4.4471298173754156E-2</v>
      </c>
    </row>
    <row r="1252" spans="2:18" x14ac:dyDescent="0.25">
      <c r="B1252" s="6" t="s">
        <v>40</v>
      </c>
      <c r="C1252" s="6">
        <v>1244</v>
      </c>
      <c r="D1252" s="6">
        <v>222</v>
      </c>
      <c r="E1252" s="11">
        <v>89.3</v>
      </c>
      <c r="F1252" s="15">
        <f t="shared" si="234"/>
        <v>-0.18055555555555516</v>
      </c>
      <c r="G1252" s="15">
        <f t="shared" si="235"/>
        <v>-0.64999999999999858</v>
      </c>
      <c r="H1252" s="15">
        <f t="shared" si="225"/>
        <v>9908.1</v>
      </c>
      <c r="I1252">
        <f t="shared" si="226"/>
        <v>-182.36111111111072</v>
      </c>
      <c r="J1252">
        <f t="shared" si="227"/>
        <v>123.85125000000001</v>
      </c>
      <c r="K1252">
        <f t="shared" si="228"/>
        <v>237.85836209629622</v>
      </c>
      <c r="L1252" s="15">
        <f t="shared" si="229"/>
        <v>179.3485009851855</v>
      </c>
      <c r="M1252" s="17">
        <f t="shared" si="230"/>
        <v>16015.821137977064</v>
      </c>
      <c r="N1252" s="18">
        <f t="shared" si="231"/>
        <v>4.9823013573684535E-5</v>
      </c>
      <c r="O1252" s="15">
        <f>SUM($N$8:N1252)</f>
        <v>0.11257064931706116</v>
      </c>
      <c r="P1252" s="15" t="str">
        <f t="shared" si="232"/>
        <v>0</v>
      </c>
      <c r="Q1252" s="18">
        <f t="shared" si="233"/>
        <v>0</v>
      </c>
      <c r="R1252" s="15">
        <f>SUM($Q$8:Q1253)</f>
        <v>4.4471298173754156E-2</v>
      </c>
    </row>
    <row r="1253" spans="2:18" x14ac:dyDescent="0.25">
      <c r="B1253" s="6" t="s">
        <v>40</v>
      </c>
      <c r="C1253" s="6">
        <v>1245</v>
      </c>
      <c r="D1253" s="6">
        <v>223</v>
      </c>
      <c r="E1253" s="11">
        <v>88.7</v>
      </c>
      <c r="F1253" s="15">
        <f t="shared" si="234"/>
        <v>-0.16666666666666705</v>
      </c>
      <c r="G1253" s="15">
        <f t="shared" si="235"/>
        <v>-0.60000000000000142</v>
      </c>
      <c r="H1253" s="15">
        <f t="shared" si="225"/>
        <v>9908.1</v>
      </c>
      <c r="I1253">
        <f t="shared" si="226"/>
        <v>-168.33333333333371</v>
      </c>
      <c r="J1253">
        <f t="shared" si="227"/>
        <v>123.85125000000001</v>
      </c>
      <c r="K1253">
        <f t="shared" si="228"/>
        <v>234.67279498518516</v>
      </c>
      <c r="L1253" s="15">
        <f t="shared" si="229"/>
        <v>190.19071165185147</v>
      </c>
      <c r="M1253" s="17">
        <f t="shared" si="230"/>
        <v>16869.916123519226</v>
      </c>
      <c r="N1253" s="18">
        <f t="shared" si="231"/>
        <v>5.2834979696884344E-5</v>
      </c>
      <c r="O1253" s="15">
        <f>SUM($N$8:N1253)</f>
        <v>0.11262348429675804</v>
      </c>
      <c r="P1253" s="15" t="str">
        <f t="shared" si="232"/>
        <v>0</v>
      </c>
      <c r="Q1253" s="18">
        <f t="shared" si="233"/>
        <v>0</v>
      </c>
      <c r="R1253" s="15">
        <f>SUM($Q$8:Q1254)</f>
        <v>4.4471298173754156E-2</v>
      </c>
    </row>
    <row r="1254" spans="2:18" x14ac:dyDescent="0.25">
      <c r="B1254" s="6" t="s">
        <v>40</v>
      </c>
      <c r="C1254" s="6">
        <v>1246</v>
      </c>
      <c r="D1254" s="6">
        <v>224</v>
      </c>
      <c r="E1254" s="11">
        <v>88.1</v>
      </c>
      <c r="F1254" s="15">
        <f t="shared" si="234"/>
        <v>-0.18055555555555516</v>
      </c>
      <c r="G1254" s="15">
        <f t="shared" si="235"/>
        <v>-0.64999999999999858</v>
      </c>
      <c r="H1254" s="15">
        <f t="shared" si="225"/>
        <v>9908.1</v>
      </c>
      <c r="I1254">
        <f t="shared" si="226"/>
        <v>-182.36111111111072</v>
      </c>
      <c r="J1254">
        <f t="shared" si="227"/>
        <v>123.85125000000001</v>
      </c>
      <c r="K1254">
        <f t="shared" si="228"/>
        <v>231.50870360740737</v>
      </c>
      <c r="L1254" s="15">
        <f t="shared" si="229"/>
        <v>172.99884249629665</v>
      </c>
      <c r="M1254" s="17">
        <f t="shared" si="230"/>
        <v>15241.198023923733</v>
      </c>
      <c r="N1254" s="18">
        <f t="shared" si="231"/>
        <v>4.805907844547121E-5</v>
      </c>
      <c r="O1254" s="15">
        <f>SUM($N$8:N1254)</f>
        <v>0.11267154337520352</v>
      </c>
      <c r="P1254" s="15" t="str">
        <f t="shared" si="232"/>
        <v>0</v>
      </c>
      <c r="Q1254" s="18">
        <f t="shared" si="233"/>
        <v>0</v>
      </c>
      <c r="R1254" s="15">
        <f>SUM($Q$8:Q1255)</f>
        <v>4.4471298173754156E-2</v>
      </c>
    </row>
    <row r="1255" spans="2:18" x14ac:dyDescent="0.25">
      <c r="B1255" s="6" t="s">
        <v>40</v>
      </c>
      <c r="C1255" s="6">
        <v>1247</v>
      </c>
      <c r="D1255" s="6">
        <v>225</v>
      </c>
      <c r="E1255" s="11">
        <v>87.4</v>
      </c>
      <c r="F1255" s="15">
        <f t="shared" si="234"/>
        <v>-0.19444444444444325</v>
      </c>
      <c r="G1255" s="15">
        <f t="shared" si="235"/>
        <v>-0.69999999999999574</v>
      </c>
      <c r="H1255" s="15">
        <f t="shared" si="225"/>
        <v>9908.1</v>
      </c>
      <c r="I1255">
        <f t="shared" si="226"/>
        <v>-196.38888888888769</v>
      </c>
      <c r="J1255">
        <f t="shared" si="227"/>
        <v>123.85125000000001</v>
      </c>
      <c r="K1255">
        <f t="shared" si="228"/>
        <v>227.84440660740736</v>
      </c>
      <c r="L1255" s="15">
        <f t="shared" si="229"/>
        <v>155.30676771851969</v>
      </c>
      <c r="M1255" s="17">
        <f t="shared" si="230"/>
        <v>13573.811498598621</v>
      </c>
      <c r="N1255" s="18">
        <f t="shared" si="231"/>
        <v>4.3144220072204775E-5</v>
      </c>
      <c r="O1255" s="15">
        <f>SUM($N$8:N1255)</f>
        <v>0.11271468759527573</v>
      </c>
      <c r="P1255" s="15" t="str">
        <f t="shared" si="232"/>
        <v>0</v>
      </c>
      <c r="Q1255" s="18">
        <f t="shared" si="233"/>
        <v>0</v>
      </c>
      <c r="R1255" s="15">
        <f>SUM($Q$8:Q1256)</f>
        <v>4.4471298173754156E-2</v>
      </c>
    </row>
    <row r="1256" spans="2:18" x14ac:dyDescent="0.25">
      <c r="B1256" s="6" t="s">
        <v>40</v>
      </c>
      <c r="C1256" s="6">
        <v>1248</v>
      </c>
      <c r="D1256" s="6">
        <v>226</v>
      </c>
      <c r="E1256" s="11">
        <v>86.7</v>
      </c>
      <c r="F1256" s="15">
        <f t="shared" si="234"/>
        <v>-0.19444444444444522</v>
      </c>
      <c r="G1256" s="15">
        <f t="shared" si="235"/>
        <v>-0.70000000000000284</v>
      </c>
      <c r="H1256" s="15">
        <f t="shared" si="225"/>
        <v>9908.1</v>
      </c>
      <c r="I1256">
        <f t="shared" si="226"/>
        <v>-196.38888888888968</v>
      </c>
      <c r="J1256">
        <f t="shared" si="227"/>
        <v>123.85125000000001</v>
      </c>
      <c r="K1256">
        <f t="shared" si="228"/>
        <v>224.20934046666659</v>
      </c>
      <c r="L1256" s="15">
        <f t="shared" si="229"/>
        <v>151.67170157777693</v>
      </c>
      <c r="M1256" s="17">
        <f t="shared" si="230"/>
        <v>13149.936526793261</v>
      </c>
      <c r="N1256" s="18">
        <f t="shared" si="231"/>
        <v>4.2134398698306432E-5</v>
      </c>
      <c r="O1256" s="15">
        <f>SUM($N$8:N1256)</f>
        <v>0.11275682199397404</v>
      </c>
      <c r="P1256" s="15" t="str">
        <f t="shared" si="232"/>
        <v>0</v>
      </c>
      <c r="Q1256" s="18">
        <f t="shared" si="233"/>
        <v>0</v>
      </c>
      <c r="R1256" s="15">
        <f>SUM($Q$8:Q1257)</f>
        <v>4.4471298173754156E-2</v>
      </c>
    </row>
    <row r="1257" spans="2:18" x14ac:dyDescent="0.25">
      <c r="B1257" s="6" t="s">
        <v>40</v>
      </c>
      <c r="C1257" s="6">
        <v>1249</v>
      </c>
      <c r="D1257" s="6">
        <v>227</v>
      </c>
      <c r="E1257" s="11">
        <v>86</v>
      </c>
      <c r="F1257" s="15">
        <f t="shared" si="234"/>
        <v>-0.19444444444444522</v>
      </c>
      <c r="G1257" s="15">
        <f t="shared" si="235"/>
        <v>-0.70000000000000284</v>
      </c>
      <c r="H1257" s="15">
        <f t="shared" si="225"/>
        <v>9908.1</v>
      </c>
      <c r="I1257">
        <f t="shared" si="226"/>
        <v>-196.38888888888968</v>
      </c>
      <c r="J1257">
        <f t="shared" si="227"/>
        <v>123.85125000000001</v>
      </c>
      <c r="K1257">
        <f t="shared" si="228"/>
        <v>220.60350518518513</v>
      </c>
      <c r="L1257" s="15">
        <f t="shared" si="229"/>
        <v>148.06586629629547</v>
      </c>
      <c r="M1257" s="17">
        <f t="shared" si="230"/>
        <v>12733.664501481409</v>
      </c>
      <c r="N1257" s="18">
        <f t="shared" si="231"/>
        <v>4.113269765711088E-5</v>
      </c>
      <c r="O1257" s="15">
        <f>SUM($N$8:N1257)</f>
        <v>0.11279795469163115</v>
      </c>
      <c r="P1257" s="15" t="str">
        <f t="shared" si="232"/>
        <v>0</v>
      </c>
      <c r="Q1257" s="18">
        <f t="shared" si="233"/>
        <v>0</v>
      </c>
      <c r="R1257" s="15">
        <f>SUM($Q$8:Q1258)</f>
        <v>4.4471298173754156E-2</v>
      </c>
    </row>
    <row r="1258" spans="2:18" x14ac:dyDescent="0.25">
      <c r="B1258" s="6" t="s">
        <v>40</v>
      </c>
      <c r="C1258" s="6">
        <v>1250</v>
      </c>
      <c r="D1258" s="6">
        <v>228</v>
      </c>
      <c r="E1258" s="11">
        <v>85.3</v>
      </c>
      <c r="F1258" s="15">
        <f t="shared" si="234"/>
        <v>-0.18055555555555516</v>
      </c>
      <c r="G1258" s="15">
        <f t="shared" si="235"/>
        <v>-0.64999999999999858</v>
      </c>
      <c r="H1258" s="15">
        <f t="shared" si="225"/>
        <v>9908.1</v>
      </c>
      <c r="I1258">
        <f t="shared" si="226"/>
        <v>-182.36111111111072</v>
      </c>
      <c r="J1258">
        <f t="shared" si="227"/>
        <v>123.85125000000001</v>
      </c>
      <c r="K1258">
        <f t="shared" si="228"/>
        <v>217.0269007629629</v>
      </c>
      <c r="L1258" s="15">
        <f t="shared" si="229"/>
        <v>158.51703965185217</v>
      </c>
      <c r="M1258" s="17">
        <f t="shared" si="230"/>
        <v>13521.503482302989</v>
      </c>
      <c r="N1258" s="18">
        <f t="shared" si="231"/>
        <v>4.4036033615284537E-5</v>
      </c>
      <c r="O1258" s="15">
        <f>SUM($N$8:N1258)</f>
        <v>0.11284199072524644</v>
      </c>
      <c r="P1258" s="15" t="str">
        <f t="shared" si="232"/>
        <v>0</v>
      </c>
      <c r="Q1258" s="18">
        <f t="shared" si="233"/>
        <v>0</v>
      </c>
      <c r="R1258" s="15">
        <f>SUM($Q$8:Q1259)</f>
        <v>4.4471298173754156E-2</v>
      </c>
    </row>
    <row r="1259" spans="2:18" x14ac:dyDescent="0.25">
      <c r="B1259" s="6" t="s">
        <v>40</v>
      </c>
      <c r="C1259" s="6">
        <v>1251</v>
      </c>
      <c r="D1259" s="6">
        <v>229</v>
      </c>
      <c r="E1259" s="11">
        <v>84.7</v>
      </c>
      <c r="F1259" s="15">
        <f t="shared" si="234"/>
        <v>-0.16666666666666705</v>
      </c>
      <c r="G1259" s="15">
        <f t="shared" si="235"/>
        <v>-0.60000000000000142</v>
      </c>
      <c r="H1259" s="15">
        <f t="shared" si="225"/>
        <v>9908.1</v>
      </c>
      <c r="I1259">
        <f t="shared" si="226"/>
        <v>-168.33333333333371</v>
      </c>
      <c r="J1259">
        <f t="shared" si="227"/>
        <v>123.85125000000001</v>
      </c>
      <c r="K1259">
        <f t="shared" si="228"/>
        <v>213.98450520740738</v>
      </c>
      <c r="L1259" s="15">
        <f t="shared" si="229"/>
        <v>169.50242187407366</v>
      </c>
      <c r="M1259" s="17">
        <f t="shared" si="230"/>
        <v>14356.855132734039</v>
      </c>
      <c r="N1259" s="18">
        <f t="shared" si="231"/>
        <v>4.7087772796617665E-5</v>
      </c>
      <c r="O1259" s="15">
        <f>SUM($N$8:N1259)</f>
        <v>0.11288907849804306</v>
      </c>
      <c r="P1259" s="15" t="str">
        <f t="shared" si="232"/>
        <v>0</v>
      </c>
      <c r="Q1259" s="18">
        <f t="shared" si="233"/>
        <v>0</v>
      </c>
      <c r="R1259" s="15">
        <f>SUM($Q$8:Q1260)</f>
        <v>4.4471298173754156E-2</v>
      </c>
    </row>
    <row r="1260" spans="2:18" x14ac:dyDescent="0.25">
      <c r="B1260" s="6" t="s">
        <v>40</v>
      </c>
      <c r="C1260" s="6">
        <v>1252</v>
      </c>
      <c r="D1260" s="6">
        <v>230</v>
      </c>
      <c r="E1260" s="11">
        <v>84.1</v>
      </c>
      <c r="F1260" s="15">
        <f t="shared" si="234"/>
        <v>-0.16666666666666705</v>
      </c>
      <c r="G1260" s="15">
        <f t="shared" si="235"/>
        <v>-0.60000000000000142</v>
      </c>
      <c r="H1260" s="15">
        <f t="shared" si="225"/>
        <v>9908.1</v>
      </c>
      <c r="I1260">
        <f t="shared" si="226"/>
        <v>-168.33333333333371</v>
      </c>
      <c r="J1260">
        <f t="shared" si="227"/>
        <v>123.85125000000001</v>
      </c>
      <c r="K1260">
        <f t="shared" si="228"/>
        <v>210.96358538518516</v>
      </c>
      <c r="L1260" s="15">
        <f t="shared" si="229"/>
        <v>166.48150205185146</v>
      </c>
      <c r="M1260" s="17">
        <f t="shared" si="230"/>
        <v>14001.094322560708</v>
      </c>
      <c r="N1260" s="18">
        <f t="shared" si="231"/>
        <v>4.6248561270004338E-5</v>
      </c>
      <c r="O1260" s="15">
        <f>SUM($N$8:N1260)</f>
        <v>0.11293532705931306</v>
      </c>
      <c r="P1260" s="15" t="str">
        <f t="shared" si="232"/>
        <v>0</v>
      </c>
      <c r="Q1260" s="18">
        <f t="shared" si="233"/>
        <v>0</v>
      </c>
      <c r="R1260" s="15">
        <f>SUM($Q$8:Q1261)</f>
        <v>4.4471298173754156E-2</v>
      </c>
    </row>
    <row r="1261" spans="2:18" x14ac:dyDescent="0.25">
      <c r="B1261" s="6" t="s">
        <v>40</v>
      </c>
      <c r="C1261" s="6">
        <v>1253</v>
      </c>
      <c r="D1261" s="6">
        <v>231</v>
      </c>
      <c r="E1261" s="11">
        <v>83.5</v>
      </c>
      <c r="F1261" s="15">
        <f t="shared" si="234"/>
        <v>-0.16666666666666508</v>
      </c>
      <c r="G1261" s="15">
        <f t="shared" si="235"/>
        <v>-0.59999999999999432</v>
      </c>
      <c r="H1261" s="15">
        <f t="shared" si="225"/>
        <v>9908.1</v>
      </c>
      <c r="I1261">
        <f t="shared" si="226"/>
        <v>-168.33333333333172</v>
      </c>
      <c r="J1261">
        <f t="shared" si="227"/>
        <v>123.85125000000001</v>
      </c>
      <c r="K1261">
        <f t="shared" si="228"/>
        <v>207.96414129629622</v>
      </c>
      <c r="L1261" s="15">
        <f t="shared" si="229"/>
        <v>163.48205796296452</v>
      </c>
      <c r="M1261" s="17">
        <f t="shared" si="230"/>
        <v>13650.751839907538</v>
      </c>
      <c r="N1261" s="18">
        <f t="shared" si="231"/>
        <v>4.5415315702111546E-5</v>
      </c>
      <c r="O1261" s="15">
        <f>SUM($N$8:N1261)</f>
        <v>0.11298074237501517</v>
      </c>
      <c r="P1261" s="15" t="str">
        <f t="shared" si="232"/>
        <v>0</v>
      </c>
      <c r="Q1261" s="18">
        <f t="shared" si="233"/>
        <v>0</v>
      </c>
      <c r="R1261" s="15">
        <f>SUM($Q$8:Q1262)</f>
        <v>4.4471298173754156E-2</v>
      </c>
    </row>
    <row r="1262" spans="2:18" x14ac:dyDescent="0.25">
      <c r="B1262" s="6" t="s">
        <v>40</v>
      </c>
      <c r="C1262" s="6">
        <v>1254</v>
      </c>
      <c r="D1262" s="6">
        <v>232</v>
      </c>
      <c r="E1262" s="11">
        <v>82.9</v>
      </c>
      <c r="F1262" s="15">
        <f t="shared" si="234"/>
        <v>-0.16666666666666705</v>
      </c>
      <c r="G1262" s="15">
        <f t="shared" si="235"/>
        <v>-0.60000000000000142</v>
      </c>
      <c r="H1262" s="15">
        <f t="shared" si="225"/>
        <v>9908.1</v>
      </c>
      <c r="I1262">
        <f t="shared" si="226"/>
        <v>-168.33333333333371</v>
      </c>
      <c r="J1262">
        <f t="shared" si="227"/>
        <v>123.85125000000001</v>
      </c>
      <c r="K1262">
        <f t="shared" si="228"/>
        <v>204.98617294074072</v>
      </c>
      <c r="L1262" s="15">
        <f t="shared" si="229"/>
        <v>160.50408960740702</v>
      </c>
      <c r="M1262" s="17">
        <f t="shared" si="230"/>
        <v>13305.789028454043</v>
      </c>
      <c r="N1262" s="18">
        <f t="shared" si="231"/>
        <v>4.4588036092937674E-5</v>
      </c>
      <c r="O1262" s="15">
        <f>SUM($N$8:N1262)</f>
        <v>0.1130253304111081</v>
      </c>
      <c r="P1262" s="15" t="str">
        <f t="shared" si="232"/>
        <v>0</v>
      </c>
      <c r="Q1262" s="18">
        <f t="shared" si="233"/>
        <v>0</v>
      </c>
      <c r="R1262" s="15">
        <f>SUM($Q$8:Q1263)</f>
        <v>4.4471298173754156E-2</v>
      </c>
    </row>
    <row r="1263" spans="2:18" x14ac:dyDescent="0.25">
      <c r="B1263" s="6" t="s">
        <v>40</v>
      </c>
      <c r="C1263" s="6">
        <v>1255</v>
      </c>
      <c r="D1263" s="6">
        <v>233</v>
      </c>
      <c r="E1263" s="11">
        <v>82.3</v>
      </c>
      <c r="F1263" s="15">
        <f t="shared" si="234"/>
        <v>-0.16666666666666705</v>
      </c>
      <c r="G1263" s="15">
        <f t="shared" si="235"/>
        <v>-0.60000000000000142</v>
      </c>
      <c r="H1263" s="15">
        <f t="shared" si="225"/>
        <v>9908.1</v>
      </c>
      <c r="I1263">
        <f t="shared" si="226"/>
        <v>-168.33333333333371</v>
      </c>
      <c r="J1263">
        <f t="shared" si="227"/>
        <v>123.85125000000001</v>
      </c>
      <c r="K1263">
        <f t="shared" si="228"/>
        <v>202.02968031851847</v>
      </c>
      <c r="L1263" s="15">
        <f t="shared" si="229"/>
        <v>157.54759698518478</v>
      </c>
      <c r="M1263" s="17">
        <f t="shared" si="230"/>
        <v>12966.167231880707</v>
      </c>
      <c r="N1263" s="18">
        <f t="shared" si="231"/>
        <v>4.3766722442484336E-5</v>
      </c>
      <c r="O1263" s="15">
        <f>SUM($N$8:N1263)</f>
        <v>0.11306909713355058</v>
      </c>
      <c r="P1263" s="15" t="str">
        <f t="shared" si="232"/>
        <v>0</v>
      </c>
      <c r="Q1263" s="18">
        <f t="shared" si="233"/>
        <v>0</v>
      </c>
      <c r="R1263" s="15">
        <f>SUM($Q$8:Q1264)</f>
        <v>4.4471298173754156E-2</v>
      </c>
    </row>
    <row r="1264" spans="2:18" x14ac:dyDescent="0.25">
      <c r="B1264" s="6" t="s">
        <v>40</v>
      </c>
      <c r="C1264" s="6">
        <v>1256</v>
      </c>
      <c r="D1264" s="6">
        <v>234</v>
      </c>
      <c r="E1264" s="11">
        <v>81.7</v>
      </c>
      <c r="F1264" s="15">
        <f t="shared" si="234"/>
        <v>-0.16666666666666705</v>
      </c>
      <c r="G1264" s="15">
        <f t="shared" si="235"/>
        <v>-0.60000000000000142</v>
      </c>
      <c r="H1264" s="15">
        <f t="shared" si="225"/>
        <v>9908.1</v>
      </c>
      <c r="I1264">
        <f t="shared" si="226"/>
        <v>-168.33333333333371</v>
      </c>
      <c r="J1264">
        <f t="shared" si="227"/>
        <v>123.85125000000001</v>
      </c>
      <c r="K1264">
        <f t="shared" si="228"/>
        <v>199.09466342962963</v>
      </c>
      <c r="L1264" s="15">
        <f t="shared" si="229"/>
        <v>154.61258009629591</v>
      </c>
      <c r="M1264" s="17">
        <f t="shared" si="230"/>
        <v>12631.847793867377</v>
      </c>
      <c r="N1264" s="18">
        <f t="shared" si="231"/>
        <v>4.2951374750751009E-5</v>
      </c>
      <c r="O1264" s="15">
        <f>SUM($N$8:N1264)</f>
        <v>0.11311204850830134</v>
      </c>
      <c r="P1264" s="15" t="str">
        <f t="shared" si="232"/>
        <v>0</v>
      </c>
      <c r="Q1264" s="18">
        <f t="shared" si="233"/>
        <v>0</v>
      </c>
      <c r="R1264" s="15">
        <f>SUM($Q$8:Q1265)</f>
        <v>4.4471298173754156E-2</v>
      </c>
    </row>
    <row r="1265" spans="2:18" x14ac:dyDescent="0.25">
      <c r="B1265" s="6" t="s">
        <v>40</v>
      </c>
      <c r="C1265" s="6">
        <v>1257</v>
      </c>
      <c r="D1265" s="6">
        <v>235</v>
      </c>
      <c r="E1265" s="11">
        <v>81.099999999999994</v>
      </c>
      <c r="F1265" s="15">
        <f t="shared" si="234"/>
        <v>-0.16666666666666705</v>
      </c>
      <c r="G1265" s="15">
        <f t="shared" si="235"/>
        <v>-0.60000000000000142</v>
      </c>
      <c r="H1265" s="15">
        <f t="shared" si="225"/>
        <v>9908.1</v>
      </c>
      <c r="I1265">
        <f t="shared" si="226"/>
        <v>-168.33333333333371</v>
      </c>
      <c r="J1265">
        <f t="shared" si="227"/>
        <v>123.85125000000001</v>
      </c>
      <c r="K1265">
        <f t="shared" si="228"/>
        <v>196.181122274074</v>
      </c>
      <c r="L1265" s="15">
        <f t="shared" si="229"/>
        <v>151.69903894074031</v>
      </c>
      <c r="M1265" s="17">
        <f t="shared" si="230"/>
        <v>12302.792058094039</v>
      </c>
      <c r="N1265" s="18">
        <f t="shared" si="231"/>
        <v>4.2141993017737661E-5</v>
      </c>
      <c r="O1265" s="15">
        <f>SUM($N$8:N1265)</f>
        <v>0.11315419050131907</v>
      </c>
      <c r="P1265" s="15" t="str">
        <f t="shared" si="232"/>
        <v>0</v>
      </c>
      <c r="Q1265" s="18">
        <f t="shared" si="233"/>
        <v>0</v>
      </c>
      <c r="R1265" s="15">
        <f>SUM($Q$8:Q1266)</f>
        <v>4.4471298173754156E-2</v>
      </c>
    </row>
    <row r="1266" spans="2:18" x14ac:dyDescent="0.25">
      <c r="B1266" s="6" t="s">
        <v>40</v>
      </c>
      <c r="C1266" s="6">
        <v>1258</v>
      </c>
      <c r="D1266" s="6">
        <v>236</v>
      </c>
      <c r="E1266" s="11">
        <v>80.5</v>
      </c>
      <c r="F1266" s="15">
        <f t="shared" si="234"/>
        <v>-0.16666666666666508</v>
      </c>
      <c r="G1266" s="15">
        <f t="shared" si="235"/>
        <v>-0.59999999999999432</v>
      </c>
      <c r="H1266" s="15">
        <f t="shared" si="225"/>
        <v>9908.1</v>
      </c>
      <c r="I1266">
        <f t="shared" si="226"/>
        <v>-168.33333333333172</v>
      </c>
      <c r="J1266">
        <f t="shared" si="227"/>
        <v>123.85125000000001</v>
      </c>
      <c r="K1266">
        <f t="shared" si="228"/>
        <v>193.2890568518518</v>
      </c>
      <c r="L1266" s="15">
        <f t="shared" si="229"/>
        <v>148.80697351852007</v>
      </c>
      <c r="M1266" s="17">
        <f t="shared" si="230"/>
        <v>11978.961368240865</v>
      </c>
      <c r="N1266" s="18">
        <f t="shared" si="231"/>
        <v>4.1338577243444873E-5</v>
      </c>
      <c r="O1266" s="15">
        <f>SUM($N$8:N1266)</f>
        <v>0.11319552907856252</v>
      </c>
      <c r="P1266" s="15" t="str">
        <f t="shared" si="232"/>
        <v>0</v>
      </c>
      <c r="Q1266" s="18">
        <f t="shared" si="233"/>
        <v>0</v>
      </c>
      <c r="R1266" s="15">
        <f>SUM($Q$8:Q1267)</f>
        <v>4.4471298173754156E-2</v>
      </c>
    </row>
    <row r="1267" spans="2:18" x14ac:dyDescent="0.25">
      <c r="B1267" s="6" t="s">
        <v>40</v>
      </c>
      <c r="C1267" s="6">
        <v>1259</v>
      </c>
      <c r="D1267" s="6">
        <v>237</v>
      </c>
      <c r="E1267" s="11">
        <v>79.900000000000006</v>
      </c>
      <c r="F1267" s="15">
        <f t="shared" si="234"/>
        <v>-0.15277777777777699</v>
      </c>
      <c r="G1267" s="15">
        <f t="shared" si="235"/>
        <v>-0.54999999999999716</v>
      </c>
      <c r="H1267" s="15">
        <f t="shared" si="225"/>
        <v>9908.1</v>
      </c>
      <c r="I1267">
        <f t="shared" si="226"/>
        <v>-154.30555555555475</v>
      </c>
      <c r="J1267">
        <f t="shared" si="227"/>
        <v>123.85125000000001</v>
      </c>
      <c r="K1267">
        <f t="shared" si="228"/>
        <v>190.41846716296297</v>
      </c>
      <c r="L1267" s="15">
        <f t="shared" si="229"/>
        <v>159.96416160740824</v>
      </c>
      <c r="M1267" s="17">
        <f t="shared" si="230"/>
        <v>12781.13651243192</v>
      </c>
      <c r="N1267" s="18">
        <f t="shared" si="231"/>
        <v>4.4438044094538009E-5</v>
      </c>
      <c r="O1267" s="15">
        <f>SUM($N$8:N1267)</f>
        <v>0.11323996712265706</v>
      </c>
      <c r="P1267" s="15" t="str">
        <f t="shared" si="232"/>
        <v>0</v>
      </c>
      <c r="Q1267" s="18">
        <f t="shared" si="233"/>
        <v>0</v>
      </c>
      <c r="R1267" s="15">
        <f>SUM($Q$8:Q1268)</f>
        <v>4.4471298173754156E-2</v>
      </c>
    </row>
    <row r="1268" spans="2:18" x14ac:dyDescent="0.25">
      <c r="B1268" s="6" t="s">
        <v>40</v>
      </c>
      <c r="C1268" s="6">
        <v>1260</v>
      </c>
      <c r="D1268" s="6">
        <v>238</v>
      </c>
      <c r="E1268" s="11">
        <v>79.400000000000006</v>
      </c>
      <c r="F1268" s="15">
        <f t="shared" si="234"/>
        <v>-0.12500000000000078</v>
      </c>
      <c r="G1268" s="15">
        <f t="shared" si="235"/>
        <v>-0.45000000000000284</v>
      </c>
      <c r="H1268" s="15">
        <f t="shared" si="225"/>
        <v>9908.1</v>
      </c>
      <c r="I1268">
        <f t="shared" si="226"/>
        <v>-126.25000000000078</v>
      </c>
      <c r="J1268">
        <f t="shared" si="227"/>
        <v>123.85125000000001</v>
      </c>
      <c r="K1268">
        <f t="shared" si="228"/>
        <v>188.04271416296294</v>
      </c>
      <c r="L1268" s="15">
        <f t="shared" si="229"/>
        <v>185.64396416296216</v>
      </c>
      <c r="M1268" s="17">
        <f t="shared" si="230"/>
        <v>14740.130754539197</v>
      </c>
      <c r="N1268" s="18">
        <f t="shared" si="231"/>
        <v>5.1571893244470894E-5</v>
      </c>
      <c r="O1268" s="15">
        <f>SUM($N$8:N1268)</f>
        <v>0.11329153901590153</v>
      </c>
      <c r="P1268" s="15" t="str">
        <f t="shared" si="232"/>
        <v>0</v>
      </c>
      <c r="Q1268" s="18">
        <f t="shared" si="233"/>
        <v>0</v>
      </c>
      <c r="R1268" s="15">
        <f>SUM($Q$8:Q1269)</f>
        <v>4.4471298173754156E-2</v>
      </c>
    </row>
    <row r="1269" spans="2:18" x14ac:dyDescent="0.25">
      <c r="B1269" s="6" t="s">
        <v>40</v>
      </c>
      <c r="C1269" s="6">
        <v>1261</v>
      </c>
      <c r="D1269" s="6">
        <v>239</v>
      </c>
      <c r="E1269" s="11">
        <v>79</v>
      </c>
      <c r="F1269" s="15">
        <f t="shared" si="234"/>
        <v>-9.7222222222222612E-2</v>
      </c>
      <c r="G1269" s="15">
        <f t="shared" si="235"/>
        <v>-0.35000000000000142</v>
      </c>
      <c r="H1269" s="15">
        <f t="shared" si="225"/>
        <v>9908.1</v>
      </c>
      <c r="I1269">
        <f t="shared" si="226"/>
        <v>-98.194444444444841</v>
      </c>
      <c r="J1269">
        <f t="shared" si="227"/>
        <v>123.85125000000001</v>
      </c>
      <c r="K1269">
        <f t="shared" si="228"/>
        <v>186.15284962962957</v>
      </c>
      <c r="L1269" s="15">
        <f t="shared" si="229"/>
        <v>211.80965518518474</v>
      </c>
      <c r="M1269" s="17">
        <f t="shared" si="230"/>
        <v>16732.962759629594</v>
      </c>
      <c r="N1269" s="18">
        <f t="shared" si="231"/>
        <v>5.884072221044432E-5</v>
      </c>
      <c r="O1269" s="15">
        <f>SUM($N$8:N1269)</f>
        <v>0.11335037973811198</v>
      </c>
      <c r="P1269" s="15" t="str">
        <f t="shared" si="232"/>
        <v>0</v>
      </c>
      <c r="Q1269" s="18">
        <f t="shared" si="233"/>
        <v>0</v>
      </c>
      <c r="R1269" s="15">
        <f>SUM($Q$8:Q1270)</f>
        <v>4.4471298173754156E-2</v>
      </c>
    </row>
    <row r="1270" spans="2:18" x14ac:dyDescent="0.25">
      <c r="B1270" s="6" t="s">
        <v>40</v>
      </c>
      <c r="C1270" s="6">
        <v>1262</v>
      </c>
      <c r="D1270" s="6">
        <v>240</v>
      </c>
      <c r="E1270" s="11">
        <v>78.7</v>
      </c>
      <c r="F1270" s="15">
        <f t="shared" si="234"/>
        <v>-4.1666666666666269E-2</v>
      </c>
      <c r="G1270" s="15">
        <f t="shared" si="235"/>
        <v>-0.14999999999999858</v>
      </c>
      <c r="H1270" s="15">
        <f t="shared" si="225"/>
        <v>9908.1</v>
      </c>
      <c r="I1270">
        <f t="shared" si="226"/>
        <v>-42.083333333332931</v>
      </c>
      <c r="J1270">
        <f t="shared" si="227"/>
        <v>123.85125000000001</v>
      </c>
      <c r="K1270">
        <f t="shared" si="228"/>
        <v>184.74171498518515</v>
      </c>
      <c r="L1270" s="15">
        <f t="shared" si="229"/>
        <v>266.50963165185226</v>
      </c>
      <c r="M1270" s="17">
        <f t="shared" si="230"/>
        <v>20974.308011000772</v>
      </c>
      <c r="N1270" s="18">
        <f t="shared" si="231"/>
        <v>7.4036375672884559E-5</v>
      </c>
      <c r="O1270" s="15">
        <f>SUM($N$8:N1270)</f>
        <v>0.11342441611378486</v>
      </c>
      <c r="P1270" s="15" t="str">
        <f t="shared" si="232"/>
        <v>0</v>
      </c>
      <c r="Q1270" s="18">
        <f t="shared" si="233"/>
        <v>0</v>
      </c>
      <c r="R1270" s="15">
        <f>SUM($Q$8:Q1271)</f>
        <v>4.4471298173754156E-2</v>
      </c>
    </row>
    <row r="1271" spans="2:18" x14ac:dyDescent="0.25">
      <c r="B1271" s="6" t="s">
        <v>40</v>
      </c>
      <c r="C1271" s="6">
        <v>1263</v>
      </c>
      <c r="D1271" s="6">
        <v>241</v>
      </c>
      <c r="E1271" s="11">
        <v>78.7</v>
      </c>
      <c r="F1271" s="15">
        <f t="shared" si="234"/>
        <v>1.3888888888888099E-2</v>
      </c>
      <c r="G1271" s="15">
        <f t="shared" si="235"/>
        <v>4.9999999999997158E-2</v>
      </c>
      <c r="H1271" s="15">
        <f t="shared" si="225"/>
        <v>9908.1</v>
      </c>
      <c r="I1271">
        <f t="shared" si="226"/>
        <v>14.027777777776979</v>
      </c>
      <c r="J1271">
        <f t="shared" si="227"/>
        <v>123.85125000000001</v>
      </c>
      <c r="K1271">
        <f t="shared" si="228"/>
        <v>184.74171498518515</v>
      </c>
      <c r="L1271" s="15">
        <f t="shared" si="229"/>
        <v>322.62074276296215</v>
      </c>
      <c r="M1271" s="17">
        <f t="shared" si="230"/>
        <v>25390.252455445123</v>
      </c>
      <c r="N1271" s="18">
        <f t="shared" si="231"/>
        <v>8.9624042339550886E-5</v>
      </c>
      <c r="O1271" s="15">
        <f>SUM($N$8:N1271)</f>
        <v>0.1135140401561244</v>
      </c>
      <c r="P1271" s="15" t="str">
        <f t="shared" si="232"/>
        <v>0</v>
      </c>
      <c r="Q1271" s="18">
        <f t="shared" si="233"/>
        <v>0</v>
      </c>
      <c r="R1271" s="15">
        <f>SUM($Q$8:Q1272)</f>
        <v>4.4471298173754156E-2</v>
      </c>
    </row>
    <row r="1272" spans="2:18" x14ac:dyDescent="0.25">
      <c r="B1272" s="6" t="s">
        <v>40</v>
      </c>
      <c r="C1272" s="6">
        <v>1264</v>
      </c>
      <c r="D1272" s="6">
        <v>242</v>
      </c>
      <c r="E1272" s="11">
        <v>78.8</v>
      </c>
      <c r="F1272" s="15">
        <f t="shared" si="234"/>
        <v>5.5555555555554373E-2</v>
      </c>
      <c r="G1272" s="15">
        <f t="shared" si="235"/>
        <v>0.19999999999999574</v>
      </c>
      <c r="H1272" s="15">
        <f t="shared" si="225"/>
        <v>9908.1</v>
      </c>
      <c r="I1272">
        <f t="shared" si="226"/>
        <v>56.111111111109913</v>
      </c>
      <c r="J1272">
        <f t="shared" si="227"/>
        <v>123.85125000000001</v>
      </c>
      <c r="K1272">
        <f t="shared" si="228"/>
        <v>185.21149665185183</v>
      </c>
      <c r="L1272" s="15">
        <f t="shared" si="229"/>
        <v>365.17385776296175</v>
      </c>
      <c r="M1272" s="17">
        <f t="shared" si="230"/>
        <v>28775.699991721383</v>
      </c>
      <c r="N1272" s="18">
        <f t="shared" si="231"/>
        <v>1.0144529768655077E-4</v>
      </c>
      <c r="O1272" s="15">
        <f>SUM($N$8:N1272)</f>
        <v>0.11361548545381095</v>
      </c>
      <c r="P1272" s="15" t="str">
        <f t="shared" si="232"/>
        <v>0</v>
      </c>
      <c r="Q1272" s="18">
        <f t="shared" si="233"/>
        <v>0</v>
      </c>
      <c r="R1272" s="15">
        <f>SUM($Q$8:Q1273)</f>
        <v>4.4471298173754156E-2</v>
      </c>
    </row>
    <row r="1273" spans="2:18" x14ac:dyDescent="0.25">
      <c r="B1273" s="6" t="s">
        <v>40</v>
      </c>
      <c r="C1273" s="6">
        <v>1265</v>
      </c>
      <c r="D1273" s="6">
        <v>243</v>
      </c>
      <c r="E1273" s="11">
        <v>79.099999999999994</v>
      </c>
      <c r="F1273" s="15">
        <f t="shared" si="234"/>
        <v>8.3333333333334522E-2</v>
      </c>
      <c r="G1273" s="15">
        <f t="shared" si="235"/>
        <v>0.30000000000000426</v>
      </c>
      <c r="H1273" s="15">
        <f t="shared" si="225"/>
        <v>9908.1</v>
      </c>
      <c r="I1273">
        <f t="shared" si="226"/>
        <v>84.166666666667865</v>
      </c>
      <c r="J1273">
        <f t="shared" si="227"/>
        <v>123.85125000000001</v>
      </c>
      <c r="K1273">
        <f t="shared" si="228"/>
        <v>186.62442094074069</v>
      </c>
      <c r="L1273" s="15">
        <f t="shared" si="229"/>
        <v>394.64233760740859</v>
      </c>
      <c r="M1273" s="17">
        <f t="shared" si="230"/>
        <v>31216.208904746018</v>
      </c>
      <c r="N1273" s="18">
        <f t="shared" si="231"/>
        <v>1.0963164138733811E-4</v>
      </c>
      <c r="O1273" s="15">
        <f>SUM($N$8:N1273)</f>
        <v>0.11372511709519829</v>
      </c>
      <c r="P1273" s="15" t="str">
        <f t="shared" si="232"/>
        <v>0</v>
      </c>
      <c r="Q1273" s="18">
        <f t="shared" si="233"/>
        <v>0</v>
      </c>
      <c r="R1273" s="15">
        <f>SUM($Q$8:Q1274)</f>
        <v>4.4471298173754156E-2</v>
      </c>
    </row>
    <row r="1274" spans="2:18" x14ac:dyDescent="0.25">
      <c r="B1274" s="6" t="s">
        <v>40</v>
      </c>
      <c r="C1274" s="6">
        <v>1266</v>
      </c>
      <c r="D1274" s="6">
        <v>244</v>
      </c>
      <c r="E1274" s="11">
        <v>79.400000000000006</v>
      </c>
      <c r="F1274" s="15">
        <f t="shared" si="234"/>
        <v>6.9444444444444448E-2</v>
      </c>
      <c r="G1274" s="15">
        <f t="shared" si="235"/>
        <v>0.25</v>
      </c>
      <c r="H1274" s="15">
        <f t="shared" si="225"/>
        <v>9908.1</v>
      </c>
      <c r="I1274">
        <f t="shared" si="226"/>
        <v>70.138888888888886</v>
      </c>
      <c r="J1274">
        <f t="shared" si="227"/>
        <v>123.85125000000001</v>
      </c>
      <c r="K1274">
        <f t="shared" si="228"/>
        <v>188.04271416296294</v>
      </c>
      <c r="L1274" s="15">
        <f t="shared" si="229"/>
        <v>382.03285305185182</v>
      </c>
      <c r="M1274" s="17">
        <f t="shared" si="230"/>
        <v>30333.408532317037</v>
      </c>
      <c r="N1274" s="18">
        <f t="shared" si="231"/>
        <v>1.0612872657780444E-4</v>
      </c>
      <c r="O1274" s="15">
        <f>SUM($N$8:N1274)</f>
        <v>0.1138312458217761</v>
      </c>
      <c r="P1274" s="15" t="str">
        <f t="shared" si="232"/>
        <v>0</v>
      </c>
      <c r="Q1274" s="18">
        <f t="shared" si="233"/>
        <v>0</v>
      </c>
      <c r="R1274" s="15">
        <f>SUM($Q$8:Q1275)</f>
        <v>4.4471298173754156E-2</v>
      </c>
    </row>
    <row r="1275" spans="2:18" x14ac:dyDescent="0.25">
      <c r="B1275" s="6" t="s">
        <v>40</v>
      </c>
      <c r="C1275" s="6">
        <v>1267</v>
      </c>
      <c r="D1275" s="6">
        <v>245</v>
      </c>
      <c r="E1275" s="11">
        <v>79.599999999999994</v>
      </c>
      <c r="F1275" s="15">
        <f t="shared" si="234"/>
        <v>5.5555555555554373E-2</v>
      </c>
      <c r="G1275" s="15">
        <f t="shared" si="235"/>
        <v>0.19999999999999574</v>
      </c>
      <c r="H1275" s="15">
        <f t="shared" si="225"/>
        <v>9908.1</v>
      </c>
      <c r="I1275">
        <f t="shared" si="226"/>
        <v>56.111111111109913</v>
      </c>
      <c r="J1275">
        <f t="shared" si="227"/>
        <v>123.85125000000001</v>
      </c>
      <c r="K1275">
        <f t="shared" si="228"/>
        <v>188.99122571851848</v>
      </c>
      <c r="L1275" s="15">
        <f t="shared" si="229"/>
        <v>368.95358682962836</v>
      </c>
      <c r="M1275" s="17">
        <f t="shared" si="230"/>
        <v>29368.705511638414</v>
      </c>
      <c r="N1275" s="18">
        <f t="shared" si="231"/>
        <v>1.0249530642127076E-4</v>
      </c>
      <c r="O1275" s="15">
        <f>SUM($N$8:N1275)</f>
        <v>0.11393374112819737</v>
      </c>
      <c r="P1275" s="15" t="str">
        <f t="shared" si="232"/>
        <v>0</v>
      </c>
      <c r="Q1275" s="18">
        <f t="shared" si="233"/>
        <v>0</v>
      </c>
      <c r="R1275" s="15">
        <f>SUM($Q$8:Q1276)</f>
        <v>4.4471298173754156E-2</v>
      </c>
    </row>
    <row r="1276" spans="2:18" x14ac:dyDescent="0.25">
      <c r="B1276" s="6" t="s">
        <v>40</v>
      </c>
      <c r="C1276" s="6">
        <v>1268</v>
      </c>
      <c r="D1276" s="6">
        <v>246</v>
      </c>
      <c r="E1276" s="11">
        <v>79.8</v>
      </c>
      <c r="F1276" s="15">
        <f t="shared" si="234"/>
        <v>2.7777777777778172E-2</v>
      </c>
      <c r="G1276" s="15">
        <f t="shared" si="235"/>
        <v>0.10000000000000142</v>
      </c>
      <c r="H1276" s="15">
        <f t="shared" si="225"/>
        <v>9908.1</v>
      </c>
      <c r="I1276">
        <f t="shared" si="226"/>
        <v>28.055555555555955</v>
      </c>
      <c r="J1276">
        <f t="shared" si="227"/>
        <v>123.85125000000001</v>
      </c>
      <c r="K1276">
        <f t="shared" si="228"/>
        <v>189.9421234666666</v>
      </c>
      <c r="L1276" s="15">
        <f t="shared" si="229"/>
        <v>341.84892902222253</v>
      </c>
      <c r="M1276" s="17">
        <f t="shared" si="230"/>
        <v>27279.544535973357</v>
      </c>
      <c r="N1276" s="18">
        <f t="shared" si="231"/>
        <v>9.4965632482373424E-5</v>
      </c>
      <c r="O1276" s="15">
        <f>SUM($N$8:N1276)</f>
        <v>0.11402870676067975</v>
      </c>
      <c r="P1276" s="15" t="str">
        <f t="shared" si="232"/>
        <v>0</v>
      </c>
      <c r="Q1276" s="18">
        <f t="shared" si="233"/>
        <v>0</v>
      </c>
      <c r="R1276" s="15">
        <f>SUM($Q$8:Q1277)</f>
        <v>4.4471298173754156E-2</v>
      </c>
    </row>
    <row r="1277" spans="2:18" x14ac:dyDescent="0.25">
      <c r="B1277" s="6" t="s">
        <v>40</v>
      </c>
      <c r="C1277" s="6">
        <v>1269</v>
      </c>
      <c r="D1277" s="6">
        <v>247</v>
      </c>
      <c r="E1277" s="11">
        <v>79.8</v>
      </c>
      <c r="F1277" s="15">
        <f t="shared" si="234"/>
        <v>-2.7777777777778172E-2</v>
      </c>
      <c r="G1277" s="15">
        <f t="shared" si="235"/>
        <v>-0.10000000000000142</v>
      </c>
      <c r="H1277" s="15">
        <f t="shared" si="225"/>
        <v>9908.1</v>
      </c>
      <c r="I1277">
        <f t="shared" si="226"/>
        <v>-28.055555555555955</v>
      </c>
      <c r="J1277">
        <f t="shared" si="227"/>
        <v>123.85125000000001</v>
      </c>
      <c r="K1277">
        <f t="shared" si="228"/>
        <v>189.9421234666666</v>
      </c>
      <c r="L1277" s="15">
        <f t="shared" si="229"/>
        <v>285.73781791111065</v>
      </c>
      <c r="M1277" s="17">
        <f t="shared" si="230"/>
        <v>22801.877869306631</v>
      </c>
      <c r="N1277" s="18">
        <f t="shared" si="231"/>
        <v>7.937796581570654E-5</v>
      </c>
      <c r="O1277" s="15">
        <f>SUM($N$8:N1277)</f>
        <v>0.11410808472649546</v>
      </c>
      <c r="P1277" s="15" t="str">
        <f t="shared" si="232"/>
        <v>0</v>
      </c>
      <c r="Q1277" s="18">
        <f t="shared" si="233"/>
        <v>0</v>
      </c>
      <c r="R1277" s="15">
        <f>SUM($Q$8:Q1278)</f>
        <v>4.4471298173754156E-2</v>
      </c>
    </row>
    <row r="1278" spans="2:18" x14ac:dyDescent="0.25">
      <c r="B1278" s="6" t="s">
        <v>40</v>
      </c>
      <c r="C1278" s="6">
        <v>1270</v>
      </c>
      <c r="D1278" s="6">
        <v>248</v>
      </c>
      <c r="E1278" s="11">
        <v>79.599999999999994</v>
      </c>
      <c r="F1278" s="15">
        <f t="shared" si="234"/>
        <v>-6.9444444444444448E-2</v>
      </c>
      <c r="G1278" s="15">
        <f t="shared" si="235"/>
        <v>-0.25</v>
      </c>
      <c r="H1278" s="15">
        <f t="shared" si="225"/>
        <v>9908.1</v>
      </c>
      <c r="I1278">
        <f t="shared" si="226"/>
        <v>-70.138888888888886</v>
      </c>
      <c r="J1278">
        <f t="shared" si="227"/>
        <v>123.85125000000001</v>
      </c>
      <c r="K1278">
        <f t="shared" si="228"/>
        <v>188.99122571851848</v>
      </c>
      <c r="L1278" s="15">
        <f t="shared" si="229"/>
        <v>242.70358682962959</v>
      </c>
      <c r="M1278" s="17">
        <f t="shared" si="230"/>
        <v>19319.205511638513</v>
      </c>
      <c r="N1278" s="18">
        <f t="shared" si="231"/>
        <v>6.7423056421271106E-5</v>
      </c>
      <c r="O1278" s="15">
        <f>SUM($N$8:N1278)</f>
        <v>0.11417550778291673</v>
      </c>
      <c r="P1278" s="15" t="str">
        <f t="shared" si="232"/>
        <v>0</v>
      </c>
      <c r="Q1278" s="18">
        <f t="shared" si="233"/>
        <v>0</v>
      </c>
      <c r="R1278" s="15">
        <f>SUM($Q$8:Q1279)</f>
        <v>4.4471298173754156E-2</v>
      </c>
    </row>
    <row r="1279" spans="2:18" x14ac:dyDescent="0.25">
      <c r="B1279" s="6" t="s">
        <v>40</v>
      </c>
      <c r="C1279" s="6">
        <v>1271</v>
      </c>
      <c r="D1279" s="6">
        <v>249</v>
      </c>
      <c r="E1279" s="11">
        <v>79.3</v>
      </c>
      <c r="F1279" s="15">
        <f t="shared" si="234"/>
        <v>-9.7222222222220642E-2</v>
      </c>
      <c r="G1279" s="15">
        <f t="shared" si="235"/>
        <v>-0.34999999999999432</v>
      </c>
      <c r="H1279" s="15">
        <f t="shared" si="225"/>
        <v>9908.1</v>
      </c>
      <c r="I1279">
        <f t="shared" si="226"/>
        <v>-98.194444444442851</v>
      </c>
      <c r="J1279">
        <f t="shared" si="227"/>
        <v>123.85125000000001</v>
      </c>
      <c r="K1279">
        <f t="shared" si="228"/>
        <v>187.56935320740735</v>
      </c>
      <c r="L1279" s="15">
        <f t="shared" si="229"/>
        <v>213.22615876296447</v>
      </c>
      <c r="M1279" s="17">
        <f t="shared" si="230"/>
        <v>16908.834389903081</v>
      </c>
      <c r="N1279" s="18">
        <f t="shared" si="231"/>
        <v>5.9234226904351532E-5</v>
      </c>
      <c r="O1279" s="15">
        <f>SUM($N$8:N1279)</f>
        <v>0.11423474200982107</v>
      </c>
      <c r="P1279" s="15" t="str">
        <f t="shared" si="232"/>
        <v>0</v>
      </c>
      <c r="Q1279" s="18">
        <f t="shared" si="233"/>
        <v>0</v>
      </c>
      <c r="R1279" s="15">
        <f>SUM($Q$8:Q1280)</f>
        <v>4.4471298173754156E-2</v>
      </c>
    </row>
    <row r="1280" spans="2:18" x14ac:dyDescent="0.25">
      <c r="B1280" s="6" t="s">
        <v>40</v>
      </c>
      <c r="C1280" s="6">
        <v>1272</v>
      </c>
      <c r="D1280" s="6">
        <v>250</v>
      </c>
      <c r="E1280" s="11">
        <v>78.900000000000006</v>
      </c>
      <c r="F1280" s="15">
        <f t="shared" si="234"/>
        <v>-0.11111111111111072</v>
      </c>
      <c r="G1280" s="15">
        <f t="shared" si="235"/>
        <v>-0.39999999999999858</v>
      </c>
      <c r="H1280" s="15">
        <f t="shared" si="225"/>
        <v>9908.1</v>
      </c>
      <c r="I1280">
        <f t="shared" si="226"/>
        <v>-112.22222222222183</v>
      </c>
      <c r="J1280">
        <f t="shared" si="227"/>
        <v>123.85125000000001</v>
      </c>
      <c r="K1280">
        <f t="shared" si="228"/>
        <v>185.68187486666665</v>
      </c>
      <c r="L1280" s="15">
        <f t="shared" si="229"/>
        <v>197.31090264444481</v>
      </c>
      <c r="M1280" s="17">
        <f t="shared" si="230"/>
        <v>15567.830218646697</v>
      </c>
      <c r="N1280" s="18">
        <f t="shared" si="231"/>
        <v>5.4812968754626773E-5</v>
      </c>
      <c r="O1280" s="15">
        <f>SUM($N$8:N1280)</f>
        <v>0.11428955497857571</v>
      </c>
      <c r="P1280" s="15" t="str">
        <f t="shared" si="232"/>
        <v>0</v>
      </c>
      <c r="Q1280" s="18">
        <f t="shared" si="233"/>
        <v>0</v>
      </c>
      <c r="R1280" s="15">
        <f>SUM($Q$8:Q1281)</f>
        <v>4.4471298173754156E-2</v>
      </c>
    </row>
    <row r="1281" spans="2:18" x14ac:dyDescent="0.25">
      <c r="B1281" s="6" t="s">
        <v>40</v>
      </c>
      <c r="C1281" s="6">
        <v>1273</v>
      </c>
      <c r="D1281" s="6">
        <v>251</v>
      </c>
      <c r="E1281" s="11">
        <v>78.5</v>
      </c>
      <c r="F1281" s="15">
        <f t="shared" si="234"/>
        <v>-9.7222222222222612E-2</v>
      </c>
      <c r="G1281" s="15">
        <f t="shared" si="235"/>
        <v>-0.35000000000000142</v>
      </c>
      <c r="H1281" s="15">
        <f t="shared" si="225"/>
        <v>9908.1</v>
      </c>
      <c r="I1281">
        <f t="shared" si="226"/>
        <v>-98.194444444444841</v>
      </c>
      <c r="J1281">
        <f t="shared" si="227"/>
        <v>123.85125000000001</v>
      </c>
      <c r="K1281">
        <f t="shared" si="228"/>
        <v>183.80394129629624</v>
      </c>
      <c r="L1281" s="15">
        <f t="shared" si="229"/>
        <v>209.46074685185141</v>
      </c>
      <c r="M1281" s="17">
        <f t="shared" si="230"/>
        <v>16442.668627870335</v>
      </c>
      <c r="N1281" s="18">
        <f t="shared" si="231"/>
        <v>5.8188195475444322E-5</v>
      </c>
      <c r="O1281" s="15">
        <f>SUM($N$8:N1281)</f>
        <v>0.11434774317405115</v>
      </c>
      <c r="P1281" s="15" t="str">
        <f t="shared" si="232"/>
        <v>0</v>
      </c>
      <c r="Q1281" s="18">
        <f t="shared" si="233"/>
        <v>0</v>
      </c>
      <c r="R1281" s="15">
        <f>SUM($Q$8:Q1282)</f>
        <v>4.4471298173754156E-2</v>
      </c>
    </row>
    <row r="1282" spans="2:18" x14ac:dyDescent="0.25">
      <c r="B1282" s="6" t="s">
        <v>40</v>
      </c>
      <c r="C1282" s="6">
        <v>1274</v>
      </c>
      <c r="D1282" s="6">
        <v>252</v>
      </c>
      <c r="E1282" s="11">
        <v>78.2</v>
      </c>
      <c r="F1282" s="15">
        <f t="shared" si="234"/>
        <v>-8.3333333333332538E-2</v>
      </c>
      <c r="G1282" s="15">
        <f t="shared" si="235"/>
        <v>-0.29999999999999716</v>
      </c>
      <c r="H1282" s="15">
        <f t="shared" si="225"/>
        <v>9908.1</v>
      </c>
      <c r="I1282">
        <f t="shared" si="226"/>
        <v>-84.166666666665861</v>
      </c>
      <c r="J1282">
        <f t="shared" si="227"/>
        <v>123.85125000000001</v>
      </c>
      <c r="K1282">
        <f t="shared" si="228"/>
        <v>182.40175487407404</v>
      </c>
      <c r="L1282" s="15">
        <f t="shared" si="229"/>
        <v>222.0863382074082</v>
      </c>
      <c r="M1282" s="17">
        <f t="shared" si="230"/>
        <v>17367.151647819323</v>
      </c>
      <c r="N1282" s="18">
        <f t="shared" si="231"/>
        <v>6.1695584754018005E-5</v>
      </c>
      <c r="O1282" s="15">
        <f>SUM($N$8:N1282)</f>
        <v>0.11440943875880517</v>
      </c>
      <c r="P1282" s="15" t="str">
        <f t="shared" si="232"/>
        <v>0</v>
      </c>
      <c r="Q1282" s="18">
        <f t="shared" si="233"/>
        <v>0</v>
      </c>
      <c r="R1282" s="15">
        <f>SUM($Q$8:Q1283)</f>
        <v>4.4471298173754156E-2</v>
      </c>
    </row>
    <row r="1283" spans="2:18" x14ac:dyDescent="0.25">
      <c r="B1283" s="6" t="s">
        <v>40</v>
      </c>
      <c r="C1283" s="6">
        <v>1275</v>
      </c>
      <c r="D1283" s="6">
        <v>253</v>
      </c>
      <c r="E1283" s="11">
        <v>77.900000000000006</v>
      </c>
      <c r="F1283" s="15">
        <f t="shared" si="234"/>
        <v>-6.9444444444444448E-2</v>
      </c>
      <c r="G1283" s="15">
        <f t="shared" si="235"/>
        <v>-0.25</v>
      </c>
      <c r="H1283" s="15">
        <f t="shared" si="225"/>
        <v>9908.1</v>
      </c>
      <c r="I1283">
        <f t="shared" si="226"/>
        <v>-70.138888888888886</v>
      </c>
      <c r="J1283">
        <f t="shared" si="227"/>
        <v>123.85125000000001</v>
      </c>
      <c r="K1283">
        <f t="shared" si="228"/>
        <v>181.00493738518517</v>
      </c>
      <c r="L1283" s="15">
        <f t="shared" si="229"/>
        <v>234.71729849629631</v>
      </c>
      <c r="M1283" s="17">
        <f t="shared" si="230"/>
        <v>18284.477552861485</v>
      </c>
      <c r="N1283" s="18">
        <f t="shared" si="231"/>
        <v>6.5204465522271116E-5</v>
      </c>
      <c r="O1283" s="15">
        <f>SUM($N$8:N1283)</f>
        <v>0.11447464322432745</v>
      </c>
      <c r="P1283" s="15" t="str">
        <f t="shared" si="232"/>
        <v>0</v>
      </c>
      <c r="Q1283" s="18">
        <f t="shared" si="233"/>
        <v>0</v>
      </c>
      <c r="R1283" s="15">
        <f>SUM($Q$8:Q1284)</f>
        <v>4.4471298173754156E-2</v>
      </c>
    </row>
    <row r="1284" spans="2:18" x14ac:dyDescent="0.25">
      <c r="B1284" s="6" t="s">
        <v>40</v>
      </c>
      <c r="C1284" s="6">
        <v>1276</v>
      </c>
      <c r="D1284" s="6">
        <v>254</v>
      </c>
      <c r="E1284" s="11">
        <v>77.7</v>
      </c>
      <c r="F1284" s="15">
        <f t="shared" si="234"/>
        <v>-2.7777777777778172E-2</v>
      </c>
      <c r="G1284" s="15">
        <f t="shared" si="235"/>
        <v>-0.10000000000000142</v>
      </c>
      <c r="H1284" s="15">
        <f t="shared" si="225"/>
        <v>9908.1</v>
      </c>
      <c r="I1284">
        <f t="shared" si="226"/>
        <v>-28.055555555555955</v>
      </c>
      <c r="J1284">
        <f t="shared" si="227"/>
        <v>123.85125000000001</v>
      </c>
      <c r="K1284">
        <f t="shared" si="228"/>
        <v>180.07670846666662</v>
      </c>
      <c r="L1284" s="15">
        <f t="shared" si="229"/>
        <v>275.87240291111067</v>
      </c>
      <c r="M1284" s="17">
        <f t="shared" si="230"/>
        <v>21435.285706193299</v>
      </c>
      <c r="N1284" s="18">
        <f t="shared" si="231"/>
        <v>7.6637353528706545E-5</v>
      </c>
      <c r="O1284" s="15">
        <f>SUM($N$8:N1284)</f>
        <v>0.11455128057785616</v>
      </c>
      <c r="P1284" s="15" t="str">
        <f t="shared" si="232"/>
        <v>0</v>
      </c>
      <c r="Q1284" s="18">
        <f t="shared" si="233"/>
        <v>0</v>
      </c>
      <c r="R1284" s="15">
        <f>SUM($Q$8:Q1285)</f>
        <v>4.4471298173754156E-2</v>
      </c>
    </row>
    <row r="1285" spans="2:18" x14ac:dyDescent="0.25">
      <c r="B1285" s="6" t="s">
        <v>40</v>
      </c>
      <c r="C1285" s="6">
        <v>1277</v>
      </c>
      <c r="D1285" s="6">
        <v>255</v>
      </c>
      <c r="E1285" s="11">
        <v>77.7</v>
      </c>
      <c r="F1285" s="15">
        <f t="shared" si="234"/>
        <v>1.3888888888888099E-2</v>
      </c>
      <c r="G1285" s="15">
        <f t="shared" si="235"/>
        <v>4.9999999999997158E-2</v>
      </c>
      <c r="H1285" s="15">
        <f t="shared" si="225"/>
        <v>9908.1</v>
      </c>
      <c r="I1285">
        <f t="shared" si="226"/>
        <v>14.027777777776979</v>
      </c>
      <c r="J1285">
        <f t="shared" si="227"/>
        <v>123.85125000000001</v>
      </c>
      <c r="K1285">
        <f t="shared" si="228"/>
        <v>180.07670846666662</v>
      </c>
      <c r="L1285" s="15">
        <f t="shared" si="229"/>
        <v>317.95573624444359</v>
      </c>
      <c r="M1285" s="17">
        <f t="shared" si="230"/>
        <v>24705.160706193266</v>
      </c>
      <c r="N1285" s="18">
        <f t="shared" si="231"/>
        <v>8.8328103528706426E-5</v>
      </c>
      <c r="O1285" s="15">
        <f>SUM($N$8:N1285)</f>
        <v>0.11463960868138487</v>
      </c>
      <c r="P1285" s="15" t="str">
        <f t="shared" si="232"/>
        <v>0</v>
      </c>
      <c r="Q1285" s="18">
        <f t="shared" si="233"/>
        <v>0</v>
      </c>
      <c r="R1285" s="15">
        <f>SUM($Q$8:Q1286)</f>
        <v>4.4471298173754156E-2</v>
      </c>
    </row>
    <row r="1286" spans="2:18" x14ac:dyDescent="0.25">
      <c r="B1286" s="6" t="s">
        <v>40</v>
      </c>
      <c r="C1286" s="6">
        <v>1278</v>
      </c>
      <c r="D1286" s="6">
        <v>256</v>
      </c>
      <c r="E1286" s="11">
        <v>77.8</v>
      </c>
      <c r="F1286" s="15">
        <f t="shared" si="234"/>
        <v>2.7777777777778172E-2</v>
      </c>
      <c r="G1286" s="15">
        <f t="shared" si="235"/>
        <v>0.10000000000000142</v>
      </c>
      <c r="H1286" s="15">
        <f t="shared" si="225"/>
        <v>9908.1</v>
      </c>
      <c r="I1286">
        <f t="shared" si="226"/>
        <v>28.055555555555955</v>
      </c>
      <c r="J1286">
        <f t="shared" si="227"/>
        <v>123.85125000000001</v>
      </c>
      <c r="K1286">
        <f t="shared" si="228"/>
        <v>180.54052465185183</v>
      </c>
      <c r="L1286" s="15">
        <f t="shared" si="229"/>
        <v>332.44733020740779</v>
      </c>
      <c r="M1286" s="17">
        <f t="shared" si="230"/>
        <v>25864.402290136324</v>
      </c>
      <c r="N1286" s="18">
        <f t="shared" si="231"/>
        <v>9.2353868331617887E-5</v>
      </c>
      <c r="O1286" s="15">
        <f>SUM($N$8:N1286)</f>
        <v>0.11473196254971649</v>
      </c>
      <c r="P1286" s="15" t="str">
        <f t="shared" si="232"/>
        <v>0</v>
      </c>
      <c r="Q1286" s="18">
        <f t="shared" si="233"/>
        <v>0</v>
      </c>
      <c r="R1286" s="15">
        <f>SUM($Q$8:Q1287)</f>
        <v>4.4471298173754156E-2</v>
      </c>
    </row>
    <row r="1287" spans="2:18" x14ac:dyDescent="0.25">
      <c r="B1287" s="6" t="s">
        <v>40</v>
      </c>
      <c r="C1287" s="6">
        <v>1279</v>
      </c>
      <c r="D1287" s="6">
        <v>257</v>
      </c>
      <c r="E1287" s="11">
        <v>77.900000000000006</v>
      </c>
      <c r="F1287" s="15">
        <f t="shared" si="234"/>
        <v>4.1666666666666269E-2</v>
      </c>
      <c r="G1287" s="15">
        <f t="shared" si="235"/>
        <v>0.14999999999999858</v>
      </c>
      <c r="H1287" s="15">
        <f t="shared" si="225"/>
        <v>9908.1</v>
      </c>
      <c r="I1287">
        <f t="shared" si="226"/>
        <v>42.083333333332931</v>
      </c>
      <c r="J1287">
        <f t="shared" si="227"/>
        <v>123.85125000000001</v>
      </c>
      <c r="K1287">
        <f t="shared" si="228"/>
        <v>181.00493738518517</v>
      </c>
      <c r="L1287" s="15">
        <f t="shared" si="229"/>
        <v>346.93952071851811</v>
      </c>
      <c r="M1287" s="17">
        <f t="shared" si="230"/>
        <v>27026.588663972561</v>
      </c>
      <c r="N1287" s="18">
        <f t="shared" si="231"/>
        <v>9.6379798855604341E-5</v>
      </c>
      <c r="O1287" s="15">
        <f>SUM($N$8:N1287)</f>
        <v>0.11482834234857209</v>
      </c>
      <c r="P1287" s="15" t="str">
        <f t="shared" si="232"/>
        <v>0</v>
      </c>
      <c r="Q1287" s="18">
        <f t="shared" si="233"/>
        <v>0</v>
      </c>
      <c r="R1287" s="15">
        <f>SUM($Q$8:Q1288)</f>
        <v>4.4471298173754156E-2</v>
      </c>
    </row>
    <row r="1288" spans="2:18" x14ac:dyDescent="0.25">
      <c r="B1288" s="6" t="s">
        <v>40</v>
      </c>
      <c r="C1288" s="6">
        <v>1280</v>
      </c>
      <c r="D1288" s="6">
        <v>258</v>
      </c>
      <c r="E1288" s="11">
        <v>78.099999999999994</v>
      </c>
      <c r="F1288" s="15">
        <f t="shared" si="234"/>
        <v>5.5555555555554373E-2</v>
      </c>
      <c r="G1288" s="15">
        <f t="shared" si="235"/>
        <v>0.19999999999999574</v>
      </c>
      <c r="H1288" s="15">
        <f t="shared" si="225"/>
        <v>9908.1</v>
      </c>
      <c r="I1288">
        <f t="shared" si="226"/>
        <v>56.111111111109913</v>
      </c>
      <c r="J1288">
        <f t="shared" si="227"/>
        <v>123.85125000000001</v>
      </c>
      <c r="K1288">
        <f t="shared" si="228"/>
        <v>181.93555249629625</v>
      </c>
      <c r="L1288" s="15">
        <f t="shared" si="229"/>
        <v>361.89791360740617</v>
      </c>
      <c r="M1288" s="17">
        <f t="shared" si="230"/>
        <v>28264.227052738421</v>
      </c>
      <c r="N1288" s="18">
        <f t="shared" si="231"/>
        <v>1.0053524040013743E-4</v>
      </c>
      <c r="O1288" s="15">
        <f>SUM($N$8:N1288)</f>
        <v>0.11492887758897223</v>
      </c>
      <c r="P1288" s="15" t="str">
        <f t="shared" si="232"/>
        <v>0</v>
      </c>
      <c r="Q1288" s="18">
        <f t="shared" si="233"/>
        <v>0</v>
      </c>
      <c r="R1288" s="15">
        <f>SUM($Q$8:Q1289)</f>
        <v>4.4471298173754156E-2</v>
      </c>
    </row>
    <row r="1289" spans="2:18" x14ac:dyDescent="0.25">
      <c r="B1289" s="6" t="s">
        <v>40</v>
      </c>
      <c r="C1289" s="6">
        <v>1281</v>
      </c>
      <c r="D1289" s="6">
        <v>259</v>
      </c>
      <c r="E1289" s="11">
        <v>78.3</v>
      </c>
      <c r="F1289" s="15">
        <f t="shared" si="234"/>
        <v>2.7777777777778172E-2</v>
      </c>
      <c r="G1289" s="15">
        <f t="shared" si="235"/>
        <v>0.10000000000000142</v>
      </c>
      <c r="H1289" s="15">
        <f t="shared" ref="H1289:H1352" si="236">1010*9.81</f>
        <v>9908.1</v>
      </c>
      <c r="I1289">
        <f t="shared" ref="I1289:I1352" si="237">(1010*F1289)</f>
        <v>28.055555555555955</v>
      </c>
      <c r="J1289">
        <f t="shared" ref="J1289:J1352" si="238">0.0125*H1289</f>
        <v>123.85125000000001</v>
      </c>
      <c r="K1289">
        <f t="shared" ref="K1289:K1352" si="239">0.5*1.202*2.01*0.32*(E1289/3.6)^2</f>
        <v>182.86855379999997</v>
      </c>
      <c r="L1289" s="15">
        <f t="shared" ref="L1289:L1352" si="240">K1289+J1289+I1289</f>
        <v>334.77535935555591</v>
      </c>
      <c r="M1289" s="17">
        <f t="shared" ref="M1289:M1352" si="241">L1289*E1289</f>
        <v>26212.910637540026</v>
      </c>
      <c r="N1289" s="18">
        <f t="shared" ref="N1289:N1352" si="242">IF(L1289&lt;0,"0",L1289)*0.0000002778</f>
        <v>9.3000594828973441E-5</v>
      </c>
      <c r="O1289" s="15">
        <f>SUM($N$8:N1289)</f>
        <v>0.1150218781838012</v>
      </c>
      <c r="P1289" s="15" t="str">
        <f t="shared" ref="P1289:P1352" si="243">IF(L1289&gt;0,"0",L1289)</f>
        <v>0</v>
      </c>
      <c r="Q1289" s="18">
        <f t="shared" ref="Q1289:Q1352" si="244">(P1289-(2*P1289))*0.0000002778</f>
        <v>0</v>
      </c>
      <c r="R1289" s="15">
        <f>SUM($Q$8:Q1290)</f>
        <v>4.4471298173754156E-2</v>
      </c>
    </row>
    <row r="1290" spans="2:18" x14ac:dyDescent="0.25">
      <c r="B1290" s="6" t="s">
        <v>40</v>
      </c>
      <c r="C1290" s="6">
        <v>1282</v>
      </c>
      <c r="D1290" s="6">
        <v>260</v>
      </c>
      <c r="E1290" s="11">
        <v>78.3</v>
      </c>
      <c r="F1290" s="15">
        <f t="shared" ref="F1290:F1353" si="245">($E1291-$E1289)/2/3.6</f>
        <v>1.3888888888890073E-2</v>
      </c>
      <c r="G1290" s="15">
        <f t="shared" ref="G1290:G1353" si="246">($E1291-$E1289)/2</f>
        <v>5.0000000000004263E-2</v>
      </c>
      <c r="H1290" s="15">
        <f t="shared" si="236"/>
        <v>9908.1</v>
      </c>
      <c r="I1290">
        <f t="shared" si="237"/>
        <v>14.027777777778974</v>
      </c>
      <c r="J1290">
        <f t="shared" si="238"/>
        <v>123.85125000000001</v>
      </c>
      <c r="K1290">
        <f t="shared" si="239"/>
        <v>182.86855379999997</v>
      </c>
      <c r="L1290" s="15">
        <f t="shared" si="240"/>
        <v>320.74758157777893</v>
      </c>
      <c r="M1290" s="17">
        <f t="shared" si="241"/>
        <v>25114.535637540088</v>
      </c>
      <c r="N1290" s="18">
        <f t="shared" si="242"/>
        <v>8.9103678162306995E-5</v>
      </c>
      <c r="O1290" s="15">
        <f>SUM($N$8:N1290)</f>
        <v>0.11511098186196352</v>
      </c>
      <c r="P1290" s="15" t="str">
        <f t="shared" si="243"/>
        <v>0</v>
      </c>
      <c r="Q1290" s="18">
        <f t="shared" si="244"/>
        <v>0</v>
      </c>
      <c r="R1290" s="15">
        <f>SUM($Q$8:Q1291)</f>
        <v>4.4471298173754156E-2</v>
      </c>
    </row>
    <row r="1291" spans="2:18" x14ac:dyDescent="0.25">
      <c r="B1291" s="6" t="s">
        <v>40</v>
      </c>
      <c r="C1291" s="6">
        <v>1283</v>
      </c>
      <c r="D1291" s="6">
        <v>261</v>
      </c>
      <c r="E1291" s="11">
        <v>78.400000000000006</v>
      </c>
      <c r="F1291" s="15">
        <f t="shared" si="245"/>
        <v>1.3888888888890073E-2</v>
      </c>
      <c r="G1291" s="15">
        <f t="shared" si="246"/>
        <v>5.0000000000004263E-2</v>
      </c>
      <c r="H1291" s="15">
        <f t="shared" si="236"/>
        <v>9908.1</v>
      </c>
      <c r="I1291">
        <f t="shared" si="237"/>
        <v>14.027777777778974</v>
      </c>
      <c r="J1291">
        <f t="shared" si="238"/>
        <v>123.85125000000001</v>
      </c>
      <c r="K1291">
        <f t="shared" si="239"/>
        <v>183.33594927407407</v>
      </c>
      <c r="L1291" s="15">
        <f t="shared" si="240"/>
        <v>321.21497705185305</v>
      </c>
      <c r="M1291" s="17">
        <f t="shared" si="241"/>
        <v>25183.254200865282</v>
      </c>
      <c r="N1291" s="18">
        <f t="shared" si="242"/>
        <v>8.9233520625004782E-5</v>
      </c>
      <c r="O1291" s="15">
        <f>SUM($N$8:N1291)</f>
        <v>0.11520021538258853</v>
      </c>
      <c r="P1291" s="15" t="str">
        <f t="shared" si="243"/>
        <v>0</v>
      </c>
      <c r="Q1291" s="18">
        <f t="shared" si="244"/>
        <v>0</v>
      </c>
      <c r="R1291" s="15">
        <f>SUM($Q$8:Q1292)</f>
        <v>4.4471298173754156E-2</v>
      </c>
    </row>
    <row r="1292" spans="2:18" x14ac:dyDescent="0.25">
      <c r="B1292" s="6" t="s">
        <v>40</v>
      </c>
      <c r="C1292" s="6">
        <v>1284</v>
      </c>
      <c r="D1292" s="6">
        <v>262</v>
      </c>
      <c r="E1292" s="11">
        <v>78.400000000000006</v>
      </c>
      <c r="F1292" s="15">
        <f t="shared" si="245"/>
        <v>0</v>
      </c>
      <c r="G1292" s="15">
        <f t="shared" si="246"/>
        <v>0</v>
      </c>
      <c r="H1292" s="15">
        <f t="shared" si="236"/>
        <v>9908.1</v>
      </c>
      <c r="I1292">
        <f t="shared" si="237"/>
        <v>0</v>
      </c>
      <c r="J1292">
        <f t="shared" si="238"/>
        <v>123.85125000000001</v>
      </c>
      <c r="K1292">
        <f t="shared" si="239"/>
        <v>183.33594927407407</v>
      </c>
      <c r="L1292" s="15">
        <f t="shared" si="240"/>
        <v>307.18719927407409</v>
      </c>
      <c r="M1292" s="17">
        <f t="shared" si="241"/>
        <v>24083.47642308741</v>
      </c>
      <c r="N1292" s="18">
        <f t="shared" si="242"/>
        <v>8.533660395833778E-5</v>
      </c>
      <c r="O1292" s="15">
        <f>SUM($N$8:N1292)</f>
        <v>0.11528555198654686</v>
      </c>
      <c r="P1292" s="15" t="str">
        <f t="shared" si="243"/>
        <v>0</v>
      </c>
      <c r="Q1292" s="18">
        <f t="shared" si="244"/>
        <v>0</v>
      </c>
      <c r="R1292" s="15">
        <f>SUM($Q$8:Q1293)</f>
        <v>4.4471298173754156E-2</v>
      </c>
    </row>
    <row r="1293" spans="2:18" x14ac:dyDescent="0.25">
      <c r="B1293" s="6" t="s">
        <v>40</v>
      </c>
      <c r="C1293" s="6">
        <v>1285</v>
      </c>
      <c r="D1293" s="6">
        <v>263</v>
      </c>
      <c r="E1293" s="11">
        <v>78.400000000000006</v>
      </c>
      <c r="F1293" s="15">
        <f t="shared" si="245"/>
        <v>-2.7777777777778172E-2</v>
      </c>
      <c r="G1293" s="15">
        <f t="shared" si="246"/>
        <v>-0.10000000000000142</v>
      </c>
      <c r="H1293" s="15">
        <f t="shared" si="236"/>
        <v>9908.1</v>
      </c>
      <c r="I1293">
        <f t="shared" si="237"/>
        <v>-28.055555555555955</v>
      </c>
      <c r="J1293">
        <f t="shared" si="238"/>
        <v>123.85125000000001</v>
      </c>
      <c r="K1293">
        <f t="shared" si="239"/>
        <v>183.33594927407407</v>
      </c>
      <c r="L1293" s="15">
        <f t="shared" si="240"/>
        <v>279.13164371851815</v>
      </c>
      <c r="M1293" s="17">
        <f t="shared" si="241"/>
        <v>21883.920867531826</v>
      </c>
      <c r="N1293" s="18">
        <f t="shared" si="242"/>
        <v>7.7542770625004345E-5</v>
      </c>
      <c r="O1293" s="15">
        <f>SUM($N$8:N1293)</f>
        <v>0.11536309475717187</v>
      </c>
      <c r="P1293" s="15" t="str">
        <f t="shared" si="243"/>
        <v>0</v>
      </c>
      <c r="Q1293" s="18">
        <f t="shared" si="244"/>
        <v>0</v>
      </c>
      <c r="R1293" s="15">
        <f>SUM($Q$8:Q1294)</f>
        <v>4.4471298173754156E-2</v>
      </c>
    </row>
    <row r="1294" spans="2:18" x14ac:dyDescent="0.25">
      <c r="B1294" s="6" t="s">
        <v>40</v>
      </c>
      <c r="C1294" s="6">
        <v>1286</v>
      </c>
      <c r="D1294" s="6">
        <v>264</v>
      </c>
      <c r="E1294" s="11">
        <v>78.2</v>
      </c>
      <c r="F1294" s="15">
        <f t="shared" si="245"/>
        <v>-5.5555555555556344E-2</v>
      </c>
      <c r="G1294" s="15">
        <f t="shared" si="246"/>
        <v>-0.20000000000000284</v>
      </c>
      <c r="H1294" s="15">
        <f t="shared" si="236"/>
        <v>9908.1</v>
      </c>
      <c r="I1294">
        <f t="shared" si="237"/>
        <v>-56.11111111111191</v>
      </c>
      <c r="J1294">
        <f t="shared" si="238"/>
        <v>123.85125000000001</v>
      </c>
      <c r="K1294">
        <f t="shared" si="239"/>
        <v>182.40175487407404</v>
      </c>
      <c r="L1294" s="15">
        <f t="shared" si="240"/>
        <v>250.14189376296216</v>
      </c>
      <c r="M1294" s="17">
        <f t="shared" si="241"/>
        <v>19561.09609226364</v>
      </c>
      <c r="N1294" s="18">
        <f t="shared" si="242"/>
        <v>6.9489418087350884E-5</v>
      </c>
      <c r="O1294" s="15">
        <f>SUM($N$8:N1294)</f>
        <v>0.11543258417525921</v>
      </c>
      <c r="P1294" s="15" t="str">
        <f t="shared" si="243"/>
        <v>0</v>
      </c>
      <c r="Q1294" s="18">
        <f t="shared" si="244"/>
        <v>0</v>
      </c>
      <c r="R1294" s="15">
        <f>SUM($Q$8:Q1295)</f>
        <v>4.4471298173754156E-2</v>
      </c>
    </row>
    <row r="1295" spans="2:18" x14ac:dyDescent="0.25">
      <c r="B1295" s="6" t="s">
        <v>40</v>
      </c>
      <c r="C1295" s="6">
        <v>1287</v>
      </c>
      <c r="D1295" s="6">
        <v>265</v>
      </c>
      <c r="E1295" s="11">
        <v>78</v>
      </c>
      <c r="F1295" s="15">
        <f t="shared" si="245"/>
        <v>-6.9444444444444448E-2</v>
      </c>
      <c r="G1295" s="15">
        <f t="shared" si="246"/>
        <v>-0.25</v>
      </c>
      <c r="H1295" s="15">
        <f t="shared" si="236"/>
        <v>9908.1</v>
      </c>
      <c r="I1295">
        <f t="shared" si="237"/>
        <v>-70.138888888888886</v>
      </c>
      <c r="J1295">
        <f t="shared" si="238"/>
        <v>123.85125000000001</v>
      </c>
      <c r="K1295">
        <f t="shared" si="239"/>
        <v>181.46994666666666</v>
      </c>
      <c r="L1295" s="15">
        <f t="shared" si="240"/>
        <v>235.18230777777777</v>
      </c>
      <c r="M1295" s="17">
        <f t="shared" si="241"/>
        <v>18344.220006666666</v>
      </c>
      <c r="N1295" s="18">
        <f t="shared" si="242"/>
        <v>6.5333645100666671E-5</v>
      </c>
      <c r="O1295" s="15">
        <f>SUM($N$8:N1295)</f>
        <v>0.11549791782035988</v>
      </c>
      <c r="P1295" s="15" t="str">
        <f t="shared" si="243"/>
        <v>0</v>
      </c>
      <c r="Q1295" s="18">
        <f t="shared" si="244"/>
        <v>0</v>
      </c>
      <c r="R1295" s="15">
        <f>SUM($Q$8:Q1296)</f>
        <v>4.4471298173754156E-2</v>
      </c>
    </row>
    <row r="1296" spans="2:18" x14ac:dyDescent="0.25">
      <c r="B1296" s="6" t="s">
        <v>40</v>
      </c>
      <c r="C1296" s="6">
        <v>1288</v>
      </c>
      <c r="D1296" s="6">
        <v>266</v>
      </c>
      <c r="E1296" s="11">
        <v>77.7</v>
      </c>
      <c r="F1296" s="15">
        <f t="shared" si="245"/>
        <v>-9.7222222222222612E-2</v>
      </c>
      <c r="G1296" s="15">
        <f t="shared" si="246"/>
        <v>-0.35000000000000142</v>
      </c>
      <c r="H1296" s="15">
        <f t="shared" si="236"/>
        <v>9908.1</v>
      </c>
      <c r="I1296">
        <f t="shared" si="237"/>
        <v>-98.194444444444841</v>
      </c>
      <c r="J1296">
        <f t="shared" si="238"/>
        <v>123.85125000000001</v>
      </c>
      <c r="K1296">
        <f t="shared" si="239"/>
        <v>180.07670846666662</v>
      </c>
      <c r="L1296" s="15">
        <f t="shared" si="240"/>
        <v>205.73351402222175</v>
      </c>
      <c r="M1296" s="17">
        <f t="shared" si="241"/>
        <v>15985.494039526631</v>
      </c>
      <c r="N1296" s="18">
        <f t="shared" si="242"/>
        <v>5.7152770195373208E-5</v>
      </c>
      <c r="O1296" s="15">
        <f>SUM($N$8:N1296)</f>
        <v>0.11555507059055525</v>
      </c>
      <c r="P1296" s="15" t="str">
        <f t="shared" si="243"/>
        <v>0</v>
      </c>
      <c r="Q1296" s="18">
        <f t="shared" si="244"/>
        <v>0</v>
      </c>
      <c r="R1296" s="15">
        <f>SUM($Q$8:Q1297)</f>
        <v>4.4471298173754156E-2</v>
      </c>
    </row>
    <row r="1297" spans="2:18" x14ac:dyDescent="0.25">
      <c r="B1297" s="6" t="s">
        <v>40</v>
      </c>
      <c r="C1297" s="6">
        <v>1289</v>
      </c>
      <c r="D1297" s="6">
        <v>267</v>
      </c>
      <c r="E1297" s="11">
        <v>77.3</v>
      </c>
      <c r="F1297" s="15">
        <f t="shared" si="245"/>
        <v>-0.11111111111111072</v>
      </c>
      <c r="G1297" s="15">
        <f t="shared" si="246"/>
        <v>-0.39999999999999858</v>
      </c>
      <c r="H1297" s="15">
        <f t="shared" si="236"/>
        <v>9908.1</v>
      </c>
      <c r="I1297">
        <f t="shared" si="237"/>
        <v>-112.22222222222183</v>
      </c>
      <c r="J1297">
        <f t="shared" si="238"/>
        <v>123.85125000000001</v>
      </c>
      <c r="K1297">
        <f t="shared" si="239"/>
        <v>178.22740920740736</v>
      </c>
      <c r="L1297" s="15">
        <f t="shared" si="240"/>
        <v>189.85643698518555</v>
      </c>
      <c r="M1297" s="17">
        <f t="shared" si="241"/>
        <v>14675.902578954843</v>
      </c>
      <c r="N1297" s="18">
        <f t="shared" si="242"/>
        <v>5.2742118194484552E-5</v>
      </c>
      <c r="O1297" s="15">
        <f>SUM($N$8:N1297)</f>
        <v>0.11560781270874974</v>
      </c>
      <c r="P1297" s="15" t="str">
        <f t="shared" si="243"/>
        <v>0</v>
      </c>
      <c r="Q1297" s="18">
        <f t="shared" si="244"/>
        <v>0</v>
      </c>
      <c r="R1297" s="15">
        <f>SUM($Q$8:Q1298)</f>
        <v>4.4471298173754156E-2</v>
      </c>
    </row>
    <row r="1298" spans="2:18" x14ac:dyDescent="0.25">
      <c r="B1298" s="6" t="s">
        <v>40</v>
      </c>
      <c r="C1298" s="6">
        <v>1290</v>
      </c>
      <c r="D1298" s="6">
        <v>268</v>
      </c>
      <c r="E1298" s="11">
        <v>76.900000000000006</v>
      </c>
      <c r="F1298" s="15">
        <f t="shared" si="245"/>
        <v>-9.7222222222222612E-2</v>
      </c>
      <c r="G1298" s="15">
        <f t="shared" si="246"/>
        <v>-0.35000000000000142</v>
      </c>
      <c r="H1298" s="15">
        <f t="shared" si="236"/>
        <v>9908.1</v>
      </c>
      <c r="I1298">
        <f t="shared" si="237"/>
        <v>-98.194444444444841</v>
      </c>
      <c r="J1298">
        <f t="shared" si="238"/>
        <v>123.85125000000001</v>
      </c>
      <c r="K1298">
        <f t="shared" si="239"/>
        <v>176.38765471851846</v>
      </c>
      <c r="L1298" s="15">
        <f t="shared" si="240"/>
        <v>202.04446027407363</v>
      </c>
      <c r="M1298" s="17">
        <f t="shared" si="241"/>
        <v>15537.218995076264</v>
      </c>
      <c r="N1298" s="18">
        <f t="shared" si="242"/>
        <v>5.6127951064137655E-5</v>
      </c>
      <c r="O1298" s="15">
        <f>SUM($N$8:N1298)</f>
        <v>0.11566394065981388</v>
      </c>
      <c r="P1298" s="15" t="str">
        <f t="shared" si="243"/>
        <v>0</v>
      </c>
      <c r="Q1298" s="18">
        <f t="shared" si="244"/>
        <v>0</v>
      </c>
      <c r="R1298" s="15">
        <f>SUM($Q$8:Q1299)</f>
        <v>4.4471298173754156E-2</v>
      </c>
    </row>
    <row r="1299" spans="2:18" x14ac:dyDescent="0.25">
      <c r="B1299" s="6" t="s">
        <v>40</v>
      </c>
      <c r="C1299" s="6">
        <v>1291</v>
      </c>
      <c r="D1299" s="6">
        <v>269</v>
      </c>
      <c r="E1299" s="11">
        <v>76.599999999999994</v>
      </c>
      <c r="F1299" s="15">
        <f t="shared" si="245"/>
        <v>-9.7222222222222612E-2</v>
      </c>
      <c r="G1299" s="15">
        <f t="shared" si="246"/>
        <v>-0.35000000000000142</v>
      </c>
      <c r="H1299" s="15">
        <f t="shared" si="236"/>
        <v>9908.1</v>
      </c>
      <c r="I1299">
        <f t="shared" si="237"/>
        <v>-98.194444444444841</v>
      </c>
      <c r="J1299">
        <f t="shared" si="238"/>
        <v>123.85125000000001</v>
      </c>
      <c r="K1299">
        <f t="shared" si="239"/>
        <v>175.01410260740732</v>
      </c>
      <c r="L1299" s="15">
        <f t="shared" si="240"/>
        <v>200.67090816296246</v>
      </c>
      <c r="M1299" s="17">
        <f t="shared" si="241"/>
        <v>15371.391565282924</v>
      </c>
      <c r="N1299" s="18">
        <f t="shared" si="242"/>
        <v>5.5746378287670975E-5</v>
      </c>
      <c r="O1299" s="15">
        <f>SUM($N$8:N1299)</f>
        <v>0.11571968703810155</v>
      </c>
      <c r="P1299" s="15" t="str">
        <f t="shared" si="243"/>
        <v>0</v>
      </c>
      <c r="Q1299" s="18">
        <f t="shared" si="244"/>
        <v>0</v>
      </c>
      <c r="R1299" s="15">
        <f>SUM($Q$8:Q1300)</f>
        <v>4.4471298173754156E-2</v>
      </c>
    </row>
    <row r="1300" spans="2:18" x14ac:dyDescent="0.25">
      <c r="B1300" s="6" t="s">
        <v>40</v>
      </c>
      <c r="C1300" s="6">
        <v>1292</v>
      </c>
      <c r="D1300" s="6">
        <v>270</v>
      </c>
      <c r="E1300" s="11">
        <v>76.2</v>
      </c>
      <c r="F1300" s="15">
        <f t="shared" si="245"/>
        <v>-0.12499999999999881</v>
      </c>
      <c r="G1300" s="15">
        <f t="shared" si="246"/>
        <v>-0.44999999999999574</v>
      </c>
      <c r="H1300" s="15">
        <f t="shared" si="236"/>
        <v>9908.1</v>
      </c>
      <c r="I1300">
        <f t="shared" si="237"/>
        <v>-126.24999999999879</v>
      </c>
      <c r="J1300">
        <f t="shared" si="238"/>
        <v>123.85125000000001</v>
      </c>
      <c r="K1300">
        <f t="shared" si="239"/>
        <v>173.19105146666666</v>
      </c>
      <c r="L1300" s="15">
        <f t="shared" si="240"/>
        <v>170.79230146666788</v>
      </c>
      <c r="M1300" s="17">
        <f t="shared" si="241"/>
        <v>13014.373371760094</v>
      </c>
      <c r="N1300" s="18">
        <f t="shared" si="242"/>
        <v>4.7446101347440341E-5</v>
      </c>
      <c r="O1300" s="15">
        <f>SUM($N$8:N1300)</f>
        <v>0.11576713313944899</v>
      </c>
      <c r="P1300" s="15" t="str">
        <f t="shared" si="243"/>
        <v>0</v>
      </c>
      <c r="Q1300" s="18">
        <f t="shared" si="244"/>
        <v>0</v>
      </c>
      <c r="R1300" s="15">
        <f>SUM($Q$8:Q1301)</f>
        <v>4.4471298173754156E-2</v>
      </c>
    </row>
    <row r="1301" spans="2:18" x14ac:dyDescent="0.25">
      <c r="B1301" s="6" t="s">
        <v>40</v>
      </c>
      <c r="C1301" s="6">
        <v>1293</v>
      </c>
      <c r="D1301" s="6">
        <v>271</v>
      </c>
      <c r="E1301" s="11">
        <v>75.7</v>
      </c>
      <c r="F1301" s="15">
        <f t="shared" si="245"/>
        <v>-0.1388888888888889</v>
      </c>
      <c r="G1301" s="15">
        <f t="shared" si="246"/>
        <v>-0.5</v>
      </c>
      <c r="H1301" s="15">
        <f t="shared" si="236"/>
        <v>9908.1</v>
      </c>
      <c r="I1301">
        <f t="shared" si="237"/>
        <v>-140.27777777777777</v>
      </c>
      <c r="J1301">
        <f t="shared" si="238"/>
        <v>123.85125000000001</v>
      </c>
      <c r="K1301">
        <f t="shared" si="239"/>
        <v>170.92565987407406</v>
      </c>
      <c r="L1301" s="15">
        <f t="shared" si="240"/>
        <v>154.49913209629631</v>
      </c>
      <c r="M1301" s="17">
        <f t="shared" si="241"/>
        <v>11695.584299689632</v>
      </c>
      <c r="N1301" s="18">
        <f t="shared" si="242"/>
        <v>4.2919858896351116E-5</v>
      </c>
      <c r="O1301" s="15">
        <f>SUM($N$8:N1301)</f>
        <v>0.11581005299834533</v>
      </c>
      <c r="P1301" s="15" t="str">
        <f t="shared" si="243"/>
        <v>0</v>
      </c>
      <c r="Q1301" s="18">
        <f t="shared" si="244"/>
        <v>0</v>
      </c>
      <c r="R1301" s="15">
        <f>SUM($Q$8:Q1302)</f>
        <v>4.4471298173754156E-2</v>
      </c>
    </row>
    <row r="1302" spans="2:18" x14ac:dyDescent="0.25">
      <c r="B1302" s="6" t="s">
        <v>40</v>
      </c>
      <c r="C1302" s="6">
        <v>1294</v>
      </c>
      <c r="D1302" s="6">
        <v>272</v>
      </c>
      <c r="E1302" s="11">
        <v>75.2</v>
      </c>
      <c r="F1302" s="15">
        <f t="shared" si="245"/>
        <v>-0.1388888888888889</v>
      </c>
      <c r="G1302" s="15">
        <f t="shared" si="246"/>
        <v>-0.5</v>
      </c>
      <c r="H1302" s="15">
        <f t="shared" si="236"/>
        <v>9908.1</v>
      </c>
      <c r="I1302">
        <f t="shared" si="237"/>
        <v>-140.27777777777777</v>
      </c>
      <c r="J1302">
        <f t="shared" si="238"/>
        <v>123.85125000000001</v>
      </c>
      <c r="K1302">
        <f t="shared" si="239"/>
        <v>168.67518198518516</v>
      </c>
      <c r="L1302" s="15">
        <f t="shared" si="240"/>
        <v>152.24865420740741</v>
      </c>
      <c r="M1302" s="17">
        <f t="shared" si="241"/>
        <v>11449.098796397038</v>
      </c>
      <c r="N1302" s="18">
        <f t="shared" si="242"/>
        <v>4.2294676138817778E-5</v>
      </c>
      <c r="O1302" s="15">
        <f>SUM($N$8:N1302)</f>
        <v>0.11585234767448416</v>
      </c>
      <c r="P1302" s="15" t="str">
        <f t="shared" si="243"/>
        <v>0</v>
      </c>
      <c r="Q1302" s="18">
        <f t="shared" si="244"/>
        <v>0</v>
      </c>
      <c r="R1302" s="15">
        <f>SUM($Q$8:Q1303)</f>
        <v>4.4471298173754156E-2</v>
      </c>
    </row>
    <row r="1303" spans="2:18" x14ac:dyDescent="0.25">
      <c r="B1303" s="6" t="s">
        <v>40</v>
      </c>
      <c r="C1303" s="6">
        <v>1295</v>
      </c>
      <c r="D1303" s="6">
        <v>273</v>
      </c>
      <c r="E1303" s="11">
        <v>74.7</v>
      </c>
      <c r="F1303" s="15">
        <f t="shared" si="245"/>
        <v>-0.11111111111111072</v>
      </c>
      <c r="G1303" s="15">
        <f t="shared" si="246"/>
        <v>-0.39999999999999858</v>
      </c>
      <c r="H1303" s="15">
        <f t="shared" si="236"/>
        <v>9908.1</v>
      </c>
      <c r="I1303">
        <f t="shared" si="237"/>
        <v>-112.22222222222183</v>
      </c>
      <c r="J1303">
        <f t="shared" si="238"/>
        <v>123.85125000000001</v>
      </c>
      <c r="K1303">
        <f t="shared" si="239"/>
        <v>166.43961779999998</v>
      </c>
      <c r="L1303" s="15">
        <f t="shared" si="240"/>
        <v>178.06864557777817</v>
      </c>
      <c r="M1303" s="17">
        <f t="shared" si="241"/>
        <v>13301.727824660029</v>
      </c>
      <c r="N1303" s="18">
        <f t="shared" si="242"/>
        <v>4.946746974150678E-5</v>
      </c>
      <c r="O1303" s="15">
        <f>SUM($N$8:N1303)</f>
        <v>0.11590181514422566</v>
      </c>
      <c r="P1303" s="15" t="str">
        <f t="shared" si="243"/>
        <v>0</v>
      </c>
      <c r="Q1303" s="18">
        <f t="shared" si="244"/>
        <v>0</v>
      </c>
      <c r="R1303" s="15">
        <f>SUM($Q$8:Q1304)</f>
        <v>4.4471298173754156E-2</v>
      </c>
    </row>
    <row r="1304" spans="2:18" x14ac:dyDescent="0.25">
      <c r="B1304" s="6" t="s">
        <v>40</v>
      </c>
      <c r="C1304" s="6">
        <v>1296</v>
      </c>
      <c r="D1304" s="6">
        <v>274</v>
      </c>
      <c r="E1304" s="11">
        <v>74.400000000000006</v>
      </c>
      <c r="F1304" s="15">
        <f t="shared" si="245"/>
        <v>-5.5555555555556344E-2</v>
      </c>
      <c r="G1304" s="15">
        <f t="shared" si="246"/>
        <v>-0.20000000000000284</v>
      </c>
      <c r="H1304" s="15">
        <f t="shared" si="236"/>
        <v>9908.1</v>
      </c>
      <c r="I1304">
        <f t="shared" si="237"/>
        <v>-56.11111111111191</v>
      </c>
      <c r="J1304">
        <f t="shared" si="238"/>
        <v>123.85125000000001</v>
      </c>
      <c r="K1304">
        <f t="shared" si="239"/>
        <v>165.10543786666665</v>
      </c>
      <c r="L1304" s="15">
        <f t="shared" si="240"/>
        <v>232.84557675555473</v>
      </c>
      <c r="M1304" s="17">
        <f t="shared" si="241"/>
        <v>17323.710910613274</v>
      </c>
      <c r="N1304" s="18">
        <f t="shared" si="242"/>
        <v>6.4684501222693103E-5</v>
      </c>
      <c r="O1304" s="15">
        <f>SUM($N$8:N1304)</f>
        <v>0.11596649964544836</v>
      </c>
      <c r="P1304" s="15" t="str">
        <f t="shared" si="243"/>
        <v>0</v>
      </c>
      <c r="Q1304" s="18">
        <f t="shared" si="244"/>
        <v>0</v>
      </c>
      <c r="R1304" s="15">
        <f>SUM($Q$8:Q1305)</f>
        <v>4.4471298173754156E-2</v>
      </c>
    </row>
    <row r="1305" spans="2:18" x14ac:dyDescent="0.25">
      <c r="B1305" s="6" t="s">
        <v>40</v>
      </c>
      <c r="C1305" s="6">
        <v>1297</v>
      </c>
      <c r="D1305" s="6">
        <v>275</v>
      </c>
      <c r="E1305" s="11">
        <v>74.3</v>
      </c>
      <c r="F1305" s="15">
        <f t="shared" si="245"/>
        <v>0</v>
      </c>
      <c r="G1305" s="15">
        <f t="shared" si="246"/>
        <v>0</v>
      </c>
      <c r="H1305" s="15">
        <f t="shared" si="236"/>
        <v>9908.1</v>
      </c>
      <c r="I1305">
        <f t="shared" si="237"/>
        <v>0</v>
      </c>
      <c r="J1305">
        <f t="shared" si="238"/>
        <v>123.85125000000001</v>
      </c>
      <c r="K1305">
        <f t="shared" si="239"/>
        <v>164.66190431851851</v>
      </c>
      <c r="L1305" s="15">
        <f t="shared" si="240"/>
        <v>288.5131543185185</v>
      </c>
      <c r="M1305" s="17">
        <f t="shared" si="241"/>
        <v>21436.527365865924</v>
      </c>
      <c r="N1305" s="18">
        <f t="shared" si="242"/>
        <v>8.0148954269684437E-5</v>
      </c>
      <c r="O1305" s="15">
        <f>SUM($N$8:N1305)</f>
        <v>0.11604664859971804</v>
      </c>
      <c r="P1305" s="15" t="str">
        <f t="shared" si="243"/>
        <v>0</v>
      </c>
      <c r="Q1305" s="18">
        <f t="shared" si="244"/>
        <v>0</v>
      </c>
      <c r="R1305" s="15">
        <f>SUM($Q$8:Q1306)</f>
        <v>4.4471298173754156E-2</v>
      </c>
    </row>
    <row r="1306" spans="2:18" x14ac:dyDescent="0.25">
      <c r="B1306" s="6" t="s">
        <v>40</v>
      </c>
      <c r="C1306" s="6">
        <v>1298</v>
      </c>
      <c r="D1306" s="6">
        <v>276</v>
      </c>
      <c r="E1306" s="11">
        <v>74.400000000000006</v>
      </c>
      <c r="F1306" s="15">
        <f t="shared" si="245"/>
        <v>4.1666666666666269E-2</v>
      </c>
      <c r="G1306" s="15">
        <f t="shared" si="246"/>
        <v>0.14999999999999858</v>
      </c>
      <c r="H1306" s="15">
        <f t="shared" si="236"/>
        <v>9908.1</v>
      </c>
      <c r="I1306">
        <f t="shared" si="237"/>
        <v>42.083333333332931</v>
      </c>
      <c r="J1306">
        <f t="shared" si="238"/>
        <v>123.85125000000001</v>
      </c>
      <c r="K1306">
        <f t="shared" si="239"/>
        <v>165.10543786666665</v>
      </c>
      <c r="L1306" s="15">
        <f t="shared" si="240"/>
        <v>331.04002119999956</v>
      </c>
      <c r="M1306" s="17">
        <f t="shared" si="241"/>
        <v>24629.377577279967</v>
      </c>
      <c r="N1306" s="18">
        <f t="shared" si="242"/>
        <v>9.1962917889359881E-5</v>
      </c>
      <c r="O1306" s="15">
        <f>SUM($N$8:N1306)</f>
        <v>0.1161386115176074</v>
      </c>
      <c r="P1306" s="15" t="str">
        <f t="shared" si="243"/>
        <v>0</v>
      </c>
      <c r="Q1306" s="18">
        <f t="shared" si="244"/>
        <v>0</v>
      </c>
      <c r="R1306" s="15">
        <f>SUM($Q$8:Q1307)</f>
        <v>4.4471298173754156E-2</v>
      </c>
    </row>
    <row r="1307" spans="2:18" x14ac:dyDescent="0.25">
      <c r="B1307" s="6" t="s">
        <v>40</v>
      </c>
      <c r="C1307" s="6">
        <v>1299</v>
      </c>
      <c r="D1307" s="6">
        <v>277</v>
      </c>
      <c r="E1307" s="11">
        <v>74.599999999999994</v>
      </c>
      <c r="F1307" s="15">
        <f t="shared" si="245"/>
        <v>6.9444444444444448E-2</v>
      </c>
      <c r="G1307" s="15">
        <f t="shared" si="246"/>
        <v>0.25</v>
      </c>
      <c r="H1307" s="15">
        <f t="shared" si="236"/>
        <v>9908.1</v>
      </c>
      <c r="I1307">
        <f t="shared" si="237"/>
        <v>70.138888888888886</v>
      </c>
      <c r="J1307">
        <f t="shared" si="238"/>
        <v>123.85125000000001</v>
      </c>
      <c r="K1307">
        <f t="shared" si="239"/>
        <v>165.99429460740737</v>
      </c>
      <c r="L1307" s="15">
        <f t="shared" si="240"/>
        <v>359.98443349629622</v>
      </c>
      <c r="M1307" s="17">
        <f t="shared" si="241"/>
        <v>26854.838738823695</v>
      </c>
      <c r="N1307" s="18">
        <f t="shared" si="242"/>
        <v>1.000036756252711E-4</v>
      </c>
      <c r="O1307" s="15">
        <f>SUM($N$8:N1307)</f>
        <v>0.11623861519323267</v>
      </c>
      <c r="P1307" s="15" t="str">
        <f t="shared" si="243"/>
        <v>0</v>
      </c>
      <c r="Q1307" s="18">
        <f t="shared" si="244"/>
        <v>0</v>
      </c>
      <c r="R1307" s="15">
        <f>SUM($Q$8:Q1308)</f>
        <v>4.4471298173754156E-2</v>
      </c>
    </row>
    <row r="1308" spans="2:18" x14ac:dyDescent="0.25">
      <c r="B1308" s="6" t="s">
        <v>40</v>
      </c>
      <c r="C1308" s="6">
        <v>1300</v>
      </c>
      <c r="D1308" s="6">
        <v>278</v>
      </c>
      <c r="E1308" s="11">
        <v>74.900000000000006</v>
      </c>
      <c r="F1308" s="15">
        <f t="shared" si="245"/>
        <v>6.9444444444444448E-2</v>
      </c>
      <c r="G1308" s="15">
        <f t="shared" si="246"/>
        <v>0.25</v>
      </c>
      <c r="H1308" s="15">
        <f t="shared" si="236"/>
        <v>9908.1</v>
      </c>
      <c r="I1308">
        <f t="shared" si="237"/>
        <v>70.138888888888886</v>
      </c>
      <c r="J1308">
        <f t="shared" si="238"/>
        <v>123.85125000000001</v>
      </c>
      <c r="K1308">
        <f t="shared" si="239"/>
        <v>167.33205382962964</v>
      </c>
      <c r="L1308" s="15">
        <f t="shared" si="240"/>
        <v>361.32219271851852</v>
      </c>
      <c r="M1308" s="17">
        <f t="shared" si="241"/>
        <v>27063.03223461704</v>
      </c>
      <c r="N1308" s="18">
        <f t="shared" si="242"/>
        <v>1.0037530513720444E-4</v>
      </c>
      <c r="O1308" s="15">
        <f>SUM($N$8:N1308)</f>
        <v>0.11633899049836988</v>
      </c>
      <c r="P1308" s="15" t="str">
        <f t="shared" si="243"/>
        <v>0</v>
      </c>
      <c r="Q1308" s="18">
        <f t="shared" si="244"/>
        <v>0</v>
      </c>
      <c r="R1308" s="15">
        <f>SUM($Q$8:Q1309)</f>
        <v>4.4471298173754156E-2</v>
      </c>
    </row>
    <row r="1309" spans="2:18" x14ac:dyDescent="0.25">
      <c r="B1309" s="6" t="s">
        <v>40</v>
      </c>
      <c r="C1309" s="6">
        <v>1301</v>
      </c>
      <c r="D1309" s="6">
        <v>279</v>
      </c>
      <c r="E1309" s="11">
        <v>75.099999999999994</v>
      </c>
      <c r="F1309" s="15">
        <f t="shared" si="245"/>
        <v>5.5555555555554373E-2</v>
      </c>
      <c r="G1309" s="15">
        <f t="shared" si="246"/>
        <v>0.19999999999999574</v>
      </c>
      <c r="H1309" s="15">
        <f t="shared" si="236"/>
        <v>9908.1</v>
      </c>
      <c r="I1309">
        <f t="shared" si="237"/>
        <v>56.111111111109913</v>
      </c>
      <c r="J1309">
        <f t="shared" si="238"/>
        <v>123.85125000000001</v>
      </c>
      <c r="K1309">
        <f t="shared" si="239"/>
        <v>168.22687605185183</v>
      </c>
      <c r="L1309" s="15">
        <f t="shared" si="240"/>
        <v>348.18923716296172</v>
      </c>
      <c r="M1309" s="17">
        <f t="shared" si="241"/>
        <v>26149.011710938423</v>
      </c>
      <c r="N1309" s="18">
        <f t="shared" si="242"/>
        <v>9.6726970083870772E-5</v>
      </c>
      <c r="O1309" s="15">
        <f>SUM($N$8:N1309)</f>
        <v>0.11643571746845374</v>
      </c>
      <c r="P1309" s="15" t="str">
        <f t="shared" si="243"/>
        <v>0</v>
      </c>
      <c r="Q1309" s="18">
        <f t="shared" si="244"/>
        <v>0</v>
      </c>
      <c r="R1309" s="15">
        <f>SUM($Q$8:Q1310)</f>
        <v>4.4471298173754156E-2</v>
      </c>
    </row>
    <row r="1310" spans="2:18" x14ac:dyDescent="0.25">
      <c r="B1310" s="6" t="s">
        <v>40</v>
      </c>
      <c r="C1310" s="6">
        <v>1302</v>
      </c>
      <c r="D1310" s="6">
        <v>280</v>
      </c>
      <c r="E1310" s="11">
        <v>75.3</v>
      </c>
      <c r="F1310" s="15">
        <f t="shared" si="245"/>
        <v>5.5555555555556344E-2</v>
      </c>
      <c r="G1310" s="15">
        <f t="shared" si="246"/>
        <v>0.20000000000000284</v>
      </c>
      <c r="H1310" s="15">
        <f t="shared" si="236"/>
        <v>9908.1</v>
      </c>
      <c r="I1310">
        <f t="shared" si="237"/>
        <v>56.11111111111191</v>
      </c>
      <c r="J1310">
        <f t="shared" si="238"/>
        <v>123.85125000000001</v>
      </c>
      <c r="K1310">
        <f t="shared" si="239"/>
        <v>169.1240844666666</v>
      </c>
      <c r="L1310" s="15">
        <f t="shared" si="240"/>
        <v>349.08644557777848</v>
      </c>
      <c r="M1310" s="17">
        <f t="shared" si="241"/>
        <v>26286.209352006717</v>
      </c>
      <c r="N1310" s="18">
        <f t="shared" si="242"/>
        <v>9.6976214581506861E-5</v>
      </c>
      <c r="O1310" s="15">
        <f>SUM($N$8:N1310)</f>
        <v>0.11653269368303525</v>
      </c>
      <c r="P1310" s="15" t="str">
        <f t="shared" si="243"/>
        <v>0</v>
      </c>
      <c r="Q1310" s="18">
        <f t="shared" si="244"/>
        <v>0</v>
      </c>
      <c r="R1310" s="15">
        <f>SUM($Q$8:Q1311)</f>
        <v>4.4471298173754156E-2</v>
      </c>
    </row>
    <row r="1311" spans="2:18" x14ac:dyDescent="0.25">
      <c r="B1311" s="6" t="s">
        <v>40</v>
      </c>
      <c r="C1311" s="6">
        <v>1303</v>
      </c>
      <c r="D1311" s="6">
        <v>281</v>
      </c>
      <c r="E1311" s="11">
        <v>75.5</v>
      </c>
      <c r="F1311" s="15">
        <f t="shared" si="245"/>
        <v>6.9444444444444448E-2</v>
      </c>
      <c r="G1311" s="15">
        <f t="shared" si="246"/>
        <v>0.25</v>
      </c>
      <c r="H1311" s="15">
        <f t="shared" si="236"/>
        <v>9908.1</v>
      </c>
      <c r="I1311">
        <f t="shared" si="237"/>
        <v>70.138888888888886</v>
      </c>
      <c r="J1311">
        <f t="shared" si="238"/>
        <v>123.85125000000001</v>
      </c>
      <c r="K1311">
        <f t="shared" si="239"/>
        <v>170.02367907407404</v>
      </c>
      <c r="L1311" s="15">
        <f t="shared" si="240"/>
        <v>364.01381796296289</v>
      </c>
      <c r="M1311" s="17">
        <f t="shared" si="241"/>
        <v>27483.043256203699</v>
      </c>
      <c r="N1311" s="18">
        <f t="shared" si="242"/>
        <v>1.011230386301111E-4</v>
      </c>
      <c r="O1311" s="15">
        <f>SUM($N$8:N1311)</f>
        <v>0.11663381672166535</v>
      </c>
      <c r="P1311" s="15" t="str">
        <f t="shared" si="243"/>
        <v>0</v>
      </c>
      <c r="Q1311" s="18">
        <f t="shared" si="244"/>
        <v>0</v>
      </c>
      <c r="R1311" s="15">
        <f>SUM($Q$8:Q1312)</f>
        <v>4.4471298173754156E-2</v>
      </c>
    </row>
    <row r="1312" spans="2:18" x14ac:dyDescent="0.25">
      <c r="B1312" s="6" t="s">
        <v>40</v>
      </c>
      <c r="C1312" s="6">
        <v>1304</v>
      </c>
      <c r="D1312" s="6">
        <v>282</v>
      </c>
      <c r="E1312" s="11">
        <v>75.8</v>
      </c>
      <c r="F1312" s="15">
        <f t="shared" si="245"/>
        <v>5.5555555555556344E-2</v>
      </c>
      <c r="G1312" s="15">
        <f t="shared" si="246"/>
        <v>0.20000000000000284</v>
      </c>
      <c r="H1312" s="15">
        <f t="shared" si="236"/>
        <v>9908.1</v>
      </c>
      <c r="I1312">
        <f t="shared" si="237"/>
        <v>56.11111111111191</v>
      </c>
      <c r="J1312">
        <f t="shared" si="238"/>
        <v>123.85125000000001</v>
      </c>
      <c r="K1312">
        <f t="shared" si="239"/>
        <v>171.37754509629622</v>
      </c>
      <c r="L1312" s="15">
        <f t="shared" si="240"/>
        <v>351.33990620740815</v>
      </c>
      <c r="M1312" s="17">
        <f t="shared" si="241"/>
        <v>26631.564890521538</v>
      </c>
      <c r="N1312" s="18">
        <f t="shared" si="242"/>
        <v>9.7602225944417993E-5</v>
      </c>
      <c r="O1312" s="15">
        <f>SUM($N$8:N1312)</f>
        <v>0.11673141894760977</v>
      </c>
      <c r="P1312" s="15" t="str">
        <f t="shared" si="243"/>
        <v>0</v>
      </c>
      <c r="Q1312" s="18">
        <f t="shared" si="244"/>
        <v>0</v>
      </c>
      <c r="R1312" s="15">
        <f>SUM($Q$8:Q1313)</f>
        <v>4.4471298173754156E-2</v>
      </c>
    </row>
    <row r="1313" spans="2:18" x14ac:dyDescent="0.25">
      <c r="B1313" s="6" t="s">
        <v>40</v>
      </c>
      <c r="C1313" s="6">
        <v>1305</v>
      </c>
      <c r="D1313" s="6">
        <v>283</v>
      </c>
      <c r="E1313" s="11">
        <v>75.900000000000006</v>
      </c>
      <c r="F1313" s="15">
        <f t="shared" si="245"/>
        <v>2.7777777777778172E-2</v>
      </c>
      <c r="G1313" s="15">
        <f t="shared" si="246"/>
        <v>0.10000000000000142</v>
      </c>
      <c r="H1313" s="15">
        <f t="shared" si="236"/>
        <v>9908.1</v>
      </c>
      <c r="I1313">
        <f t="shared" si="237"/>
        <v>28.055555555555955</v>
      </c>
      <c r="J1313">
        <f t="shared" si="238"/>
        <v>123.85125000000001</v>
      </c>
      <c r="K1313">
        <f t="shared" si="239"/>
        <v>171.83002686666669</v>
      </c>
      <c r="L1313" s="15">
        <f t="shared" si="240"/>
        <v>323.73683242222262</v>
      </c>
      <c r="M1313" s="17">
        <f t="shared" si="241"/>
        <v>24571.625580846699</v>
      </c>
      <c r="N1313" s="18">
        <f t="shared" si="242"/>
        <v>8.9934092046893446E-5</v>
      </c>
      <c r="O1313" s="15">
        <f>SUM($N$8:N1313)</f>
        <v>0.11682135303965667</v>
      </c>
      <c r="P1313" s="15" t="str">
        <f t="shared" si="243"/>
        <v>0</v>
      </c>
      <c r="Q1313" s="18">
        <f t="shared" si="244"/>
        <v>0</v>
      </c>
      <c r="R1313" s="15">
        <f>SUM($Q$8:Q1314)</f>
        <v>4.4471298173754156E-2</v>
      </c>
    </row>
    <row r="1314" spans="2:18" x14ac:dyDescent="0.25">
      <c r="B1314" s="6" t="s">
        <v>40</v>
      </c>
      <c r="C1314" s="6">
        <v>1306</v>
      </c>
      <c r="D1314" s="6">
        <v>284</v>
      </c>
      <c r="E1314" s="11">
        <v>76</v>
      </c>
      <c r="F1314" s="15">
        <f t="shared" si="245"/>
        <v>1.3888888888888099E-2</v>
      </c>
      <c r="G1314" s="15">
        <f t="shared" si="246"/>
        <v>4.9999999999997158E-2</v>
      </c>
      <c r="H1314" s="15">
        <f t="shared" si="236"/>
        <v>9908.1</v>
      </c>
      <c r="I1314">
        <f t="shared" si="237"/>
        <v>14.027777777776979</v>
      </c>
      <c r="J1314">
        <f t="shared" si="238"/>
        <v>123.85125000000001</v>
      </c>
      <c r="K1314">
        <f t="shared" si="239"/>
        <v>172.28310518518515</v>
      </c>
      <c r="L1314" s="15">
        <f t="shared" si="240"/>
        <v>310.16213296296212</v>
      </c>
      <c r="M1314" s="17">
        <f t="shared" si="241"/>
        <v>23572.322105185121</v>
      </c>
      <c r="N1314" s="18">
        <f t="shared" si="242"/>
        <v>8.6163040537110881E-5</v>
      </c>
      <c r="O1314" s="15">
        <f>SUM($N$8:N1314)</f>
        <v>0.11690751608019379</v>
      </c>
      <c r="P1314" s="15" t="str">
        <f t="shared" si="243"/>
        <v>0</v>
      </c>
      <c r="Q1314" s="18">
        <f t="shared" si="244"/>
        <v>0</v>
      </c>
      <c r="R1314" s="15">
        <f>SUM($Q$8:Q1315)</f>
        <v>4.4471298173754156E-2</v>
      </c>
    </row>
    <row r="1315" spans="2:18" x14ac:dyDescent="0.25">
      <c r="B1315" s="6" t="s">
        <v>40</v>
      </c>
      <c r="C1315" s="6">
        <v>1307</v>
      </c>
      <c r="D1315" s="6">
        <v>285</v>
      </c>
      <c r="E1315" s="11">
        <v>76</v>
      </c>
      <c r="F1315" s="15">
        <f t="shared" si="245"/>
        <v>0</v>
      </c>
      <c r="G1315" s="15">
        <f t="shared" si="246"/>
        <v>0</v>
      </c>
      <c r="H1315" s="15">
        <f t="shared" si="236"/>
        <v>9908.1</v>
      </c>
      <c r="I1315">
        <f t="shared" si="237"/>
        <v>0</v>
      </c>
      <c r="J1315">
        <f t="shared" si="238"/>
        <v>123.85125000000001</v>
      </c>
      <c r="K1315">
        <f t="shared" si="239"/>
        <v>172.28310518518515</v>
      </c>
      <c r="L1315" s="15">
        <f t="shared" si="240"/>
        <v>296.13435518518514</v>
      </c>
      <c r="M1315" s="17">
        <f t="shared" si="241"/>
        <v>22506.21099407407</v>
      </c>
      <c r="N1315" s="18">
        <f t="shared" si="242"/>
        <v>8.2266123870444434E-5</v>
      </c>
      <c r="O1315" s="15">
        <f>SUM($N$8:N1315)</f>
        <v>0.11698978220406422</v>
      </c>
      <c r="P1315" s="15" t="str">
        <f t="shared" si="243"/>
        <v>0</v>
      </c>
      <c r="Q1315" s="18">
        <f t="shared" si="244"/>
        <v>0</v>
      </c>
      <c r="R1315" s="15">
        <f>SUM($Q$8:Q1316)</f>
        <v>4.4471298173754156E-2</v>
      </c>
    </row>
    <row r="1316" spans="2:18" x14ac:dyDescent="0.25">
      <c r="B1316" s="6" t="s">
        <v>40</v>
      </c>
      <c r="C1316" s="6">
        <v>1308</v>
      </c>
      <c r="D1316" s="6">
        <v>286</v>
      </c>
      <c r="E1316" s="11">
        <v>76</v>
      </c>
      <c r="F1316" s="15">
        <f t="shared" si="245"/>
        <v>-1.3888888888888099E-2</v>
      </c>
      <c r="G1316" s="15">
        <f t="shared" si="246"/>
        <v>-4.9999999999997158E-2</v>
      </c>
      <c r="H1316" s="15">
        <f t="shared" si="236"/>
        <v>9908.1</v>
      </c>
      <c r="I1316">
        <f t="shared" si="237"/>
        <v>-14.027777777776979</v>
      </c>
      <c r="J1316">
        <f t="shared" si="238"/>
        <v>123.85125000000001</v>
      </c>
      <c r="K1316">
        <f t="shared" si="239"/>
        <v>172.28310518518515</v>
      </c>
      <c r="L1316" s="15">
        <f t="shared" si="240"/>
        <v>282.10657740740817</v>
      </c>
      <c r="M1316" s="17">
        <f t="shared" si="241"/>
        <v>21440.099882963019</v>
      </c>
      <c r="N1316" s="18">
        <f t="shared" si="242"/>
        <v>7.8369207203777988E-5</v>
      </c>
      <c r="O1316" s="15">
        <f>SUM($N$8:N1316)</f>
        <v>0.117068151411268</v>
      </c>
      <c r="P1316" s="15" t="str">
        <f t="shared" si="243"/>
        <v>0</v>
      </c>
      <c r="Q1316" s="18">
        <f t="shared" si="244"/>
        <v>0</v>
      </c>
      <c r="R1316" s="15">
        <f>SUM($Q$8:Q1317)</f>
        <v>4.4471298173754156E-2</v>
      </c>
    </row>
    <row r="1317" spans="2:18" x14ac:dyDescent="0.25">
      <c r="B1317" s="6" t="s">
        <v>40</v>
      </c>
      <c r="C1317" s="6">
        <v>1309</v>
      </c>
      <c r="D1317" s="6">
        <v>287</v>
      </c>
      <c r="E1317" s="11">
        <v>75.900000000000006</v>
      </c>
      <c r="F1317" s="15">
        <f t="shared" si="245"/>
        <v>-1.3888888888888099E-2</v>
      </c>
      <c r="G1317" s="15">
        <f t="shared" si="246"/>
        <v>-4.9999999999997158E-2</v>
      </c>
      <c r="H1317" s="15">
        <f t="shared" si="236"/>
        <v>9908.1</v>
      </c>
      <c r="I1317">
        <f t="shared" si="237"/>
        <v>-14.027777777776979</v>
      </c>
      <c r="J1317">
        <f t="shared" si="238"/>
        <v>123.85125000000001</v>
      </c>
      <c r="K1317">
        <f t="shared" si="239"/>
        <v>171.83002686666669</v>
      </c>
      <c r="L1317" s="15">
        <f t="shared" si="240"/>
        <v>281.6534990888897</v>
      </c>
      <c r="M1317" s="17">
        <f t="shared" si="241"/>
        <v>21377.500580846729</v>
      </c>
      <c r="N1317" s="18">
        <f t="shared" si="242"/>
        <v>7.8243342046893565E-5</v>
      </c>
      <c r="O1317" s="15">
        <f>SUM($N$8:N1317)</f>
        <v>0.1171463947533149</v>
      </c>
      <c r="P1317" s="15" t="str">
        <f t="shared" si="243"/>
        <v>0</v>
      </c>
      <c r="Q1317" s="18">
        <f t="shared" si="244"/>
        <v>0</v>
      </c>
      <c r="R1317" s="15">
        <f>SUM($Q$8:Q1318)</f>
        <v>4.4471298173754156E-2</v>
      </c>
    </row>
    <row r="1318" spans="2:18" x14ac:dyDescent="0.25">
      <c r="B1318" s="6" t="s">
        <v>40</v>
      </c>
      <c r="C1318" s="6">
        <v>1310</v>
      </c>
      <c r="D1318" s="6">
        <v>288</v>
      </c>
      <c r="E1318" s="11">
        <v>75.900000000000006</v>
      </c>
      <c r="F1318" s="15">
        <f t="shared" si="245"/>
        <v>-1.3888888888890073E-2</v>
      </c>
      <c r="G1318" s="15">
        <f t="shared" si="246"/>
        <v>-5.0000000000004263E-2</v>
      </c>
      <c r="H1318" s="15">
        <f t="shared" si="236"/>
        <v>9908.1</v>
      </c>
      <c r="I1318">
        <f t="shared" si="237"/>
        <v>-14.027777777778974</v>
      </c>
      <c r="J1318">
        <f t="shared" si="238"/>
        <v>123.85125000000001</v>
      </c>
      <c r="K1318">
        <f t="shared" si="239"/>
        <v>171.83002686666669</v>
      </c>
      <c r="L1318" s="15">
        <f t="shared" si="240"/>
        <v>281.65349908888771</v>
      </c>
      <c r="M1318" s="17">
        <f t="shared" si="241"/>
        <v>21377.500580846579</v>
      </c>
      <c r="N1318" s="18">
        <f t="shared" si="242"/>
        <v>7.8243342046893009E-5</v>
      </c>
      <c r="O1318" s="15">
        <f>SUM($N$8:N1318)</f>
        <v>0.11722463809536179</v>
      </c>
      <c r="P1318" s="15" t="str">
        <f t="shared" si="243"/>
        <v>0</v>
      </c>
      <c r="Q1318" s="18">
        <f t="shared" si="244"/>
        <v>0</v>
      </c>
      <c r="R1318" s="15">
        <f>SUM($Q$8:Q1319)</f>
        <v>4.4471298173754156E-2</v>
      </c>
    </row>
    <row r="1319" spans="2:18" x14ac:dyDescent="0.25">
      <c r="B1319" s="6" t="s">
        <v>40</v>
      </c>
      <c r="C1319" s="6">
        <v>1311</v>
      </c>
      <c r="D1319" s="6">
        <v>289</v>
      </c>
      <c r="E1319" s="11">
        <v>75.8</v>
      </c>
      <c r="F1319" s="15">
        <f t="shared" si="245"/>
        <v>-2.7777777777778172E-2</v>
      </c>
      <c r="G1319" s="15">
        <f t="shared" si="246"/>
        <v>-0.10000000000000142</v>
      </c>
      <c r="H1319" s="15">
        <f t="shared" si="236"/>
        <v>9908.1</v>
      </c>
      <c r="I1319">
        <f t="shared" si="237"/>
        <v>-28.055555555555955</v>
      </c>
      <c r="J1319">
        <f t="shared" si="238"/>
        <v>123.85125000000001</v>
      </c>
      <c r="K1319">
        <f t="shared" si="239"/>
        <v>171.37754509629622</v>
      </c>
      <c r="L1319" s="15">
        <f t="shared" si="240"/>
        <v>267.17323954074027</v>
      </c>
      <c r="M1319" s="17">
        <f t="shared" si="241"/>
        <v>20251.731557188112</v>
      </c>
      <c r="N1319" s="18">
        <f t="shared" si="242"/>
        <v>7.4220725944417647E-5</v>
      </c>
      <c r="O1319" s="15">
        <f>SUM($N$8:N1319)</f>
        <v>0.11729885882130621</v>
      </c>
      <c r="P1319" s="15" t="str">
        <f t="shared" si="243"/>
        <v>0</v>
      </c>
      <c r="Q1319" s="18">
        <f t="shared" si="244"/>
        <v>0</v>
      </c>
      <c r="R1319" s="15">
        <f>SUM($Q$8:Q1320)</f>
        <v>4.4471298173754156E-2</v>
      </c>
    </row>
    <row r="1320" spans="2:18" x14ac:dyDescent="0.25">
      <c r="B1320" s="6" t="s">
        <v>40</v>
      </c>
      <c r="C1320" s="6">
        <v>1312</v>
      </c>
      <c r="D1320" s="6">
        <v>290</v>
      </c>
      <c r="E1320" s="11">
        <v>75.7</v>
      </c>
      <c r="F1320" s="15">
        <f t="shared" si="245"/>
        <v>-4.1666666666666269E-2</v>
      </c>
      <c r="G1320" s="15">
        <f t="shared" si="246"/>
        <v>-0.14999999999999858</v>
      </c>
      <c r="H1320" s="15">
        <f t="shared" si="236"/>
        <v>9908.1</v>
      </c>
      <c r="I1320">
        <f t="shared" si="237"/>
        <v>-42.083333333332931</v>
      </c>
      <c r="J1320">
        <f t="shared" si="238"/>
        <v>123.85125000000001</v>
      </c>
      <c r="K1320">
        <f t="shared" si="239"/>
        <v>170.92565987407406</v>
      </c>
      <c r="L1320" s="15">
        <f t="shared" si="240"/>
        <v>252.69357654074116</v>
      </c>
      <c r="M1320" s="17">
        <f t="shared" si="241"/>
        <v>19128.903744134106</v>
      </c>
      <c r="N1320" s="18">
        <f t="shared" si="242"/>
        <v>7.0198275563017901E-5</v>
      </c>
      <c r="O1320" s="15">
        <f>SUM($N$8:N1320)</f>
        <v>0.11736905709686923</v>
      </c>
      <c r="P1320" s="15" t="str">
        <f t="shared" si="243"/>
        <v>0</v>
      </c>
      <c r="Q1320" s="18">
        <f t="shared" si="244"/>
        <v>0</v>
      </c>
      <c r="R1320" s="15">
        <f>SUM($Q$8:Q1321)</f>
        <v>4.4471298173754156E-2</v>
      </c>
    </row>
    <row r="1321" spans="2:18" x14ac:dyDescent="0.25">
      <c r="B1321" s="6" t="s">
        <v>40</v>
      </c>
      <c r="C1321" s="6">
        <v>1313</v>
      </c>
      <c r="D1321" s="6">
        <v>291</v>
      </c>
      <c r="E1321" s="11">
        <v>75.5</v>
      </c>
      <c r="F1321" s="15">
        <f t="shared" si="245"/>
        <v>-6.9444444444444448E-2</v>
      </c>
      <c r="G1321" s="15">
        <f t="shared" si="246"/>
        <v>-0.25</v>
      </c>
      <c r="H1321" s="15">
        <f t="shared" si="236"/>
        <v>9908.1</v>
      </c>
      <c r="I1321">
        <f t="shared" si="237"/>
        <v>-70.138888888888886</v>
      </c>
      <c r="J1321">
        <f t="shared" si="238"/>
        <v>123.85125000000001</v>
      </c>
      <c r="K1321">
        <f t="shared" si="239"/>
        <v>170.02367907407404</v>
      </c>
      <c r="L1321" s="15">
        <f t="shared" si="240"/>
        <v>223.73604018518515</v>
      </c>
      <c r="M1321" s="17">
        <f t="shared" si="241"/>
        <v>16892.07103398148</v>
      </c>
      <c r="N1321" s="18">
        <f t="shared" si="242"/>
        <v>6.2153871963444441E-5</v>
      </c>
      <c r="O1321" s="15">
        <f>SUM($N$8:N1321)</f>
        <v>0.11743121096883267</v>
      </c>
      <c r="P1321" s="15" t="str">
        <f t="shared" si="243"/>
        <v>0</v>
      </c>
      <c r="Q1321" s="18">
        <f t="shared" si="244"/>
        <v>0</v>
      </c>
      <c r="R1321" s="15">
        <f>SUM($Q$8:Q1322)</f>
        <v>4.4471298173754156E-2</v>
      </c>
    </row>
    <row r="1322" spans="2:18" x14ac:dyDescent="0.25">
      <c r="B1322" s="6" t="s">
        <v>40</v>
      </c>
      <c r="C1322" s="6">
        <v>1314</v>
      </c>
      <c r="D1322" s="6">
        <v>292</v>
      </c>
      <c r="E1322" s="11">
        <v>75.2</v>
      </c>
      <c r="F1322" s="15">
        <f t="shared" si="245"/>
        <v>-6.9444444444444448E-2</v>
      </c>
      <c r="G1322" s="15">
        <f t="shared" si="246"/>
        <v>-0.25</v>
      </c>
      <c r="H1322" s="15">
        <f t="shared" si="236"/>
        <v>9908.1</v>
      </c>
      <c r="I1322">
        <f t="shared" si="237"/>
        <v>-70.138888888888886</v>
      </c>
      <c r="J1322">
        <f t="shared" si="238"/>
        <v>123.85125000000001</v>
      </c>
      <c r="K1322">
        <f t="shared" si="239"/>
        <v>168.67518198518516</v>
      </c>
      <c r="L1322" s="15">
        <f t="shared" si="240"/>
        <v>222.3875430962963</v>
      </c>
      <c r="M1322" s="17">
        <f t="shared" si="241"/>
        <v>16723.543240841482</v>
      </c>
      <c r="N1322" s="18">
        <f t="shared" si="242"/>
        <v>6.1779259472151114E-5</v>
      </c>
      <c r="O1322" s="15">
        <f>SUM($N$8:N1322)</f>
        <v>0.11749299022830482</v>
      </c>
      <c r="P1322" s="15" t="str">
        <f t="shared" si="243"/>
        <v>0</v>
      </c>
      <c r="Q1322" s="18">
        <f t="shared" si="244"/>
        <v>0</v>
      </c>
      <c r="R1322" s="15">
        <f>SUM($Q$8:Q1323)</f>
        <v>4.4471298173754156E-2</v>
      </c>
    </row>
    <row r="1323" spans="2:18" x14ac:dyDescent="0.25">
      <c r="B1323" s="6" t="s">
        <v>40</v>
      </c>
      <c r="C1323" s="6">
        <v>1315</v>
      </c>
      <c r="D1323" s="6">
        <v>293</v>
      </c>
      <c r="E1323" s="11">
        <v>75</v>
      </c>
      <c r="F1323" s="15">
        <f t="shared" si="245"/>
        <v>-6.9444444444444448E-2</v>
      </c>
      <c r="G1323" s="15">
        <f t="shared" si="246"/>
        <v>-0.25</v>
      </c>
      <c r="H1323" s="15">
        <f t="shared" si="236"/>
        <v>9908.1</v>
      </c>
      <c r="I1323">
        <f t="shared" si="237"/>
        <v>-70.138888888888886</v>
      </c>
      <c r="J1323">
        <f t="shared" si="238"/>
        <v>123.85125000000001</v>
      </c>
      <c r="K1323">
        <f t="shared" si="239"/>
        <v>167.77916666666661</v>
      </c>
      <c r="L1323" s="15">
        <f t="shared" si="240"/>
        <v>221.49152777777775</v>
      </c>
      <c r="M1323" s="17">
        <f t="shared" si="241"/>
        <v>16611.864583333332</v>
      </c>
      <c r="N1323" s="18">
        <f t="shared" si="242"/>
        <v>6.1530346416666662E-5</v>
      </c>
      <c r="O1323" s="15">
        <f>SUM($N$8:N1323)</f>
        <v>0.11755452057472149</v>
      </c>
      <c r="P1323" s="15" t="str">
        <f t="shared" si="243"/>
        <v>0</v>
      </c>
      <c r="Q1323" s="18">
        <f t="shared" si="244"/>
        <v>0</v>
      </c>
      <c r="R1323" s="15">
        <f>SUM($Q$8:Q1324)</f>
        <v>4.4471298173754156E-2</v>
      </c>
    </row>
    <row r="1324" spans="2:18" x14ac:dyDescent="0.25">
      <c r="B1324" s="6" t="s">
        <v>40</v>
      </c>
      <c r="C1324" s="6">
        <v>1316</v>
      </c>
      <c r="D1324" s="6">
        <v>294</v>
      </c>
      <c r="E1324" s="11">
        <v>74.7</v>
      </c>
      <c r="F1324" s="15">
        <f t="shared" si="245"/>
        <v>-0.12500000000000078</v>
      </c>
      <c r="G1324" s="15">
        <f t="shared" si="246"/>
        <v>-0.45000000000000284</v>
      </c>
      <c r="H1324" s="15">
        <f t="shared" si="236"/>
        <v>9908.1</v>
      </c>
      <c r="I1324">
        <f t="shared" si="237"/>
        <v>-126.25000000000078</v>
      </c>
      <c r="J1324">
        <f t="shared" si="238"/>
        <v>123.85125000000001</v>
      </c>
      <c r="K1324">
        <f t="shared" si="239"/>
        <v>166.43961779999998</v>
      </c>
      <c r="L1324" s="15">
        <f t="shared" si="240"/>
        <v>164.04086779999921</v>
      </c>
      <c r="M1324" s="17">
        <f t="shared" si="241"/>
        <v>12253.852824659942</v>
      </c>
      <c r="N1324" s="18">
        <f t="shared" si="242"/>
        <v>4.5570553074839784E-5</v>
      </c>
      <c r="O1324" s="15">
        <f>SUM($N$8:N1324)</f>
        <v>0.11760009112779633</v>
      </c>
      <c r="P1324" s="15" t="str">
        <f t="shared" si="243"/>
        <v>0</v>
      </c>
      <c r="Q1324" s="18">
        <f t="shared" si="244"/>
        <v>0</v>
      </c>
      <c r="R1324" s="15">
        <f>SUM($Q$8:Q1325)</f>
        <v>4.4471298173754156E-2</v>
      </c>
    </row>
    <row r="1325" spans="2:18" x14ac:dyDescent="0.25">
      <c r="B1325" s="6" t="s">
        <v>40</v>
      </c>
      <c r="C1325" s="6">
        <v>1317</v>
      </c>
      <c r="D1325" s="6">
        <v>295</v>
      </c>
      <c r="E1325" s="11">
        <v>74.099999999999994</v>
      </c>
      <c r="F1325" s="15">
        <f t="shared" si="245"/>
        <v>-0.1388888888888889</v>
      </c>
      <c r="G1325" s="15">
        <f t="shared" si="246"/>
        <v>-0.5</v>
      </c>
      <c r="H1325" s="15">
        <f t="shared" si="236"/>
        <v>9908.1</v>
      </c>
      <c r="I1325">
        <f t="shared" si="237"/>
        <v>-140.27777777777777</v>
      </c>
      <c r="J1325">
        <f t="shared" si="238"/>
        <v>123.85125000000001</v>
      </c>
      <c r="K1325">
        <f t="shared" si="239"/>
        <v>163.77662686666662</v>
      </c>
      <c r="L1325" s="15">
        <f t="shared" si="240"/>
        <v>147.35009908888884</v>
      </c>
      <c r="M1325" s="17">
        <f t="shared" si="241"/>
        <v>10918.642342486663</v>
      </c>
      <c r="N1325" s="18">
        <f t="shared" si="242"/>
        <v>4.0933857526893321E-5</v>
      </c>
      <c r="O1325" s="15">
        <f>SUM($N$8:N1325)</f>
        <v>0.11764102498532322</v>
      </c>
      <c r="P1325" s="15" t="str">
        <f t="shared" si="243"/>
        <v>0</v>
      </c>
      <c r="Q1325" s="18">
        <f t="shared" si="244"/>
        <v>0</v>
      </c>
      <c r="R1325" s="15">
        <f>SUM($Q$8:Q1326)</f>
        <v>4.4471298173754156E-2</v>
      </c>
    </row>
    <row r="1326" spans="2:18" x14ac:dyDescent="0.25">
      <c r="B1326" s="6" t="s">
        <v>40</v>
      </c>
      <c r="C1326" s="6">
        <v>1318</v>
      </c>
      <c r="D1326" s="6">
        <v>296</v>
      </c>
      <c r="E1326" s="11">
        <v>73.7</v>
      </c>
      <c r="F1326" s="15">
        <f t="shared" si="245"/>
        <v>-0.11111111111111072</v>
      </c>
      <c r="G1326" s="15">
        <f t="shared" si="246"/>
        <v>-0.39999999999999858</v>
      </c>
      <c r="H1326" s="15">
        <f t="shared" si="236"/>
        <v>9908.1</v>
      </c>
      <c r="I1326">
        <f t="shared" si="237"/>
        <v>-112.22222222222183</v>
      </c>
      <c r="J1326">
        <f t="shared" si="238"/>
        <v>123.85125000000001</v>
      </c>
      <c r="K1326">
        <f t="shared" si="239"/>
        <v>162.01323054074072</v>
      </c>
      <c r="L1326" s="15">
        <f t="shared" si="240"/>
        <v>173.64225831851888</v>
      </c>
      <c r="M1326" s="17">
        <f t="shared" si="241"/>
        <v>12797.434438074843</v>
      </c>
      <c r="N1326" s="18">
        <f t="shared" si="242"/>
        <v>4.8237819360884546E-5</v>
      </c>
      <c r="O1326" s="15">
        <f>SUM($N$8:N1326)</f>
        <v>0.11768926280468411</v>
      </c>
      <c r="P1326" s="15" t="str">
        <f t="shared" si="243"/>
        <v>0</v>
      </c>
      <c r="Q1326" s="18">
        <f t="shared" si="244"/>
        <v>0</v>
      </c>
      <c r="R1326" s="15">
        <f>SUM($Q$8:Q1327)</f>
        <v>4.4471298173754156E-2</v>
      </c>
    </row>
    <row r="1327" spans="2:18" x14ac:dyDescent="0.25">
      <c r="B1327" s="6" t="s">
        <v>40</v>
      </c>
      <c r="C1327" s="6">
        <v>1319</v>
      </c>
      <c r="D1327" s="6">
        <v>297</v>
      </c>
      <c r="E1327" s="11">
        <v>73.3</v>
      </c>
      <c r="F1327" s="15">
        <f t="shared" si="245"/>
        <v>-2.7777777777778172E-2</v>
      </c>
      <c r="G1327" s="15">
        <f t="shared" si="246"/>
        <v>-0.10000000000000142</v>
      </c>
      <c r="H1327" s="15">
        <f t="shared" si="236"/>
        <v>9908.1</v>
      </c>
      <c r="I1327">
        <f t="shared" si="237"/>
        <v>-28.055555555555955</v>
      </c>
      <c r="J1327">
        <f t="shared" si="238"/>
        <v>123.85125000000001</v>
      </c>
      <c r="K1327">
        <f t="shared" si="239"/>
        <v>160.25937898518515</v>
      </c>
      <c r="L1327" s="15">
        <f t="shared" si="240"/>
        <v>256.0550734296292</v>
      </c>
      <c r="M1327" s="17">
        <f t="shared" si="241"/>
        <v>18768.836882391821</v>
      </c>
      <c r="N1327" s="18">
        <f t="shared" si="242"/>
        <v>7.1132099398750999E-5</v>
      </c>
      <c r="O1327" s="15">
        <f>SUM($N$8:N1327)</f>
        <v>0.11776039490408287</v>
      </c>
      <c r="P1327" s="15" t="str">
        <f t="shared" si="243"/>
        <v>0</v>
      </c>
      <c r="Q1327" s="18">
        <f t="shared" si="244"/>
        <v>0</v>
      </c>
      <c r="R1327" s="15">
        <f>SUM($Q$8:Q1328)</f>
        <v>4.4471298173754156E-2</v>
      </c>
    </row>
    <row r="1328" spans="2:18" x14ac:dyDescent="0.25">
      <c r="B1328" s="6" t="s">
        <v>40</v>
      </c>
      <c r="C1328" s="6">
        <v>1320</v>
      </c>
      <c r="D1328" s="6">
        <v>298</v>
      </c>
      <c r="E1328" s="11">
        <v>73.5</v>
      </c>
      <c r="F1328" s="15">
        <f t="shared" si="245"/>
        <v>9.7222222222222612E-2</v>
      </c>
      <c r="G1328" s="15">
        <f t="shared" si="246"/>
        <v>0.35000000000000142</v>
      </c>
      <c r="H1328" s="15">
        <f t="shared" si="236"/>
        <v>9908.1</v>
      </c>
      <c r="I1328">
        <f t="shared" si="237"/>
        <v>98.194444444444841</v>
      </c>
      <c r="J1328">
        <f t="shared" si="238"/>
        <v>123.85125000000001</v>
      </c>
      <c r="K1328">
        <f t="shared" si="239"/>
        <v>161.13511166666666</v>
      </c>
      <c r="L1328" s="15">
        <f t="shared" si="240"/>
        <v>383.18080611111151</v>
      </c>
      <c r="M1328" s="17">
        <f t="shared" si="241"/>
        <v>28163.789249166697</v>
      </c>
      <c r="N1328" s="18">
        <f t="shared" si="242"/>
        <v>1.0644762793766678E-4</v>
      </c>
      <c r="O1328" s="15">
        <f>SUM($N$8:N1328)</f>
        <v>0.11786684253202054</v>
      </c>
      <c r="P1328" s="15" t="str">
        <f t="shared" si="243"/>
        <v>0</v>
      </c>
      <c r="Q1328" s="18">
        <f t="shared" si="244"/>
        <v>0</v>
      </c>
      <c r="R1328" s="15">
        <f>SUM($Q$8:Q1329)</f>
        <v>4.4471298173754156E-2</v>
      </c>
    </row>
    <row r="1329" spans="2:18" x14ac:dyDescent="0.25">
      <c r="B1329" s="6" t="s">
        <v>40</v>
      </c>
      <c r="C1329" s="6">
        <v>1321</v>
      </c>
      <c r="D1329" s="6">
        <v>299</v>
      </c>
      <c r="E1329" s="11">
        <v>74</v>
      </c>
      <c r="F1329" s="15">
        <f t="shared" si="245"/>
        <v>0.19444444444444522</v>
      </c>
      <c r="G1329" s="15">
        <f t="shared" si="246"/>
        <v>0.70000000000000284</v>
      </c>
      <c r="H1329" s="15">
        <f t="shared" si="236"/>
        <v>9908.1</v>
      </c>
      <c r="I1329">
        <f t="shared" si="237"/>
        <v>196.38888888888968</v>
      </c>
      <c r="J1329">
        <f t="shared" si="238"/>
        <v>123.85125000000001</v>
      </c>
      <c r="K1329">
        <f t="shared" si="239"/>
        <v>163.33488296296289</v>
      </c>
      <c r="L1329" s="15">
        <f t="shared" si="240"/>
        <v>483.57502185185263</v>
      </c>
      <c r="M1329" s="17">
        <f t="shared" si="241"/>
        <v>35784.551617037097</v>
      </c>
      <c r="N1329" s="18">
        <f t="shared" si="242"/>
        <v>1.3433714107044466E-4</v>
      </c>
      <c r="O1329" s="15">
        <f>SUM($N$8:N1329)</f>
        <v>0.11800117967309098</v>
      </c>
      <c r="P1329" s="15" t="str">
        <f t="shared" si="243"/>
        <v>0</v>
      </c>
      <c r="Q1329" s="18">
        <f t="shared" si="244"/>
        <v>0</v>
      </c>
      <c r="R1329" s="15">
        <f>SUM($Q$8:Q1330)</f>
        <v>4.4471298173754156E-2</v>
      </c>
    </row>
    <row r="1330" spans="2:18" x14ac:dyDescent="0.25">
      <c r="B1330" s="6" t="s">
        <v>40</v>
      </c>
      <c r="C1330" s="6">
        <v>1322</v>
      </c>
      <c r="D1330" s="6">
        <v>300</v>
      </c>
      <c r="E1330" s="11">
        <v>74.900000000000006</v>
      </c>
      <c r="F1330" s="15">
        <f t="shared" si="245"/>
        <v>0.29166666666666585</v>
      </c>
      <c r="G1330" s="15">
        <f t="shared" si="246"/>
        <v>1.0499999999999972</v>
      </c>
      <c r="H1330" s="15">
        <f t="shared" si="236"/>
        <v>9908.1</v>
      </c>
      <c r="I1330">
        <f t="shared" si="237"/>
        <v>294.58333333333252</v>
      </c>
      <c r="J1330">
        <f t="shared" si="238"/>
        <v>123.85125000000001</v>
      </c>
      <c r="K1330">
        <f t="shared" si="239"/>
        <v>167.33205382962964</v>
      </c>
      <c r="L1330" s="15">
        <f t="shared" si="240"/>
        <v>585.76663716296218</v>
      </c>
      <c r="M1330" s="17">
        <f t="shared" si="241"/>
        <v>43873.921123505868</v>
      </c>
      <c r="N1330" s="18">
        <f t="shared" si="242"/>
        <v>1.6272597180387089E-4</v>
      </c>
      <c r="O1330" s="15">
        <f>SUM($N$8:N1330)</f>
        <v>0.11816390564489486</v>
      </c>
      <c r="P1330" s="15" t="str">
        <f t="shared" si="243"/>
        <v>0</v>
      </c>
      <c r="Q1330" s="18">
        <f t="shared" si="244"/>
        <v>0</v>
      </c>
      <c r="R1330" s="15">
        <f>SUM($Q$8:Q1331)</f>
        <v>4.4471298173754156E-2</v>
      </c>
    </row>
    <row r="1331" spans="2:18" x14ac:dyDescent="0.25">
      <c r="B1331" s="6" t="s">
        <v>40</v>
      </c>
      <c r="C1331" s="6">
        <v>1323</v>
      </c>
      <c r="D1331" s="6">
        <v>301</v>
      </c>
      <c r="E1331" s="11">
        <v>76.099999999999994</v>
      </c>
      <c r="F1331" s="15">
        <f t="shared" si="245"/>
        <v>0.38888888888888851</v>
      </c>
      <c r="G1331" s="15">
        <f t="shared" si="246"/>
        <v>1.3999999999999986</v>
      </c>
      <c r="H1331" s="15">
        <f t="shared" si="236"/>
        <v>9908.1</v>
      </c>
      <c r="I1331">
        <f t="shared" si="237"/>
        <v>392.77777777777737</v>
      </c>
      <c r="J1331">
        <f t="shared" si="238"/>
        <v>123.85125000000001</v>
      </c>
      <c r="K1331">
        <f t="shared" si="239"/>
        <v>172.73678005185178</v>
      </c>
      <c r="L1331" s="15">
        <f t="shared" si="240"/>
        <v>689.36580782962915</v>
      </c>
      <c r="M1331" s="17">
        <f t="shared" si="241"/>
        <v>52460.737975834774</v>
      </c>
      <c r="N1331" s="18">
        <f t="shared" si="242"/>
        <v>1.9150582141507099E-4</v>
      </c>
      <c r="O1331" s="15">
        <f>SUM($N$8:N1331)</f>
        <v>0.11835541146630993</v>
      </c>
      <c r="P1331" s="15" t="str">
        <f t="shared" si="243"/>
        <v>0</v>
      </c>
      <c r="Q1331" s="18">
        <f t="shared" si="244"/>
        <v>0</v>
      </c>
      <c r="R1331" s="15">
        <f>SUM($Q$8:Q1332)</f>
        <v>4.4471298173754156E-2</v>
      </c>
    </row>
    <row r="1332" spans="2:18" x14ac:dyDescent="0.25">
      <c r="B1332" s="6" t="s">
        <v>40</v>
      </c>
      <c r="C1332" s="6">
        <v>1324</v>
      </c>
      <c r="D1332" s="6">
        <v>302</v>
      </c>
      <c r="E1332" s="11">
        <v>77.7</v>
      </c>
      <c r="F1332" s="15">
        <f t="shared" si="245"/>
        <v>0.43055555555555675</v>
      </c>
      <c r="G1332" s="15">
        <f t="shared" si="246"/>
        <v>1.5500000000000043</v>
      </c>
      <c r="H1332" s="15">
        <f t="shared" si="236"/>
        <v>9908.1</v>
      </c>
      <c r="I1332">
        <f t="shared" si="237"/>
        <v>434.86111111111234</v>
      </c>
      <c r="J1332">
        <f t="shared" si="238"/>
        <v>123.85125000000001</v>
      </c>
      <c r="K1332">
        <f t="shared" si="239"/>
        <v>180.07670846666662</v>
      </c>
      <c r="L1332" s="15">
        <f t="shared" si="240"/>
        <v>738.78906957777895</v>
      </c>
      <c r="M1332" s="17">
        <f t="shared" si="241"/>
        <v>57403.910706193426</v>
      </c>
      <c r="N1332" s="18">
        <f t="shared" si="242"/>
        <v>2.05235603528707E-4</v>
      </c>
      <c r="O1332" s="15">
        <f>SUM($N$8:N1332)</f>
        <v>0.11856064706983864</v>
      </c>
      <c r="P1332" s="15" t="str">
        <f t="shared" si="243"/>
        <v>0</v>
      </c>
      <c r="Q1332" s="18">
        <f t="shared" si="244"/>
        <v>0</v>
      </c>
      <c r="R1332" s="15">
        <f>SUM($Q$8:Q1333)</f>
        <v>4.4471298173754156E-2</v>
      </c>
    </row>
    <row r="1333" spans="2:18" x14ac:dyDescent="0.25">
      <c r="B1333" s="6" t="s">
        <v>40</v>
      </c>
      <c r="C1333" s="6">
        <v>1325</v>
      </c>
      <c r="D1333" s="6">
        <v>303</v>
      </c>
      <c r="E1333" s="11">
        <v>79.2</v>
      </c>
      <c r="F1333" s="15">
        <f t="shared" si="245"/>
        <v>0.36111111111111033</v>
      </c>
      <c r="G1333" s="15">
        <f t="shared" si="246"/>
        <v>1.2999999999999972</v>
      </c>
      <c r="H1333" s="15">
        <f t="shared" si="236"/>
        <v>9908.1</v>
      </c>
      <c r="I1333">
        <f t="shared" si="237"/>
        <v>364.72222222222143</v>
      </c>
      <c r="J1333">
        <f t="shared" si="238"/>
        <v>123.85125000000001</v>
      </c>
      <c r="K1333">
        <f t="shared" si="239"/>
        <v>187.09658879999998</v>
      </c>
      <c r="L1333" s="15">
        <f t="shared" si="240"/>
        <v>675.67006102222149</v>
      </c>
      <c r="M1333" s="17">
        <f t="shared" si="241"/>
        <v>53513.068832959943</v>
      </c>
      <c r="N1333" s="18">
        <f t="shared" si="242"/>
        <v>1.8770114295197315E-4</v>
      </c>
      <c r="O1333" s="15">
        <f>SUM($N$8:N1333)</f>
        <v>0.11874834821279061</v>
      </c>
      <c r="P1333" s="15" t="str">
        <f t="shared" si="243"/>
        <v>0</v>
      </c>
      <c r="Q1333" s="18">
        <f t="shared" si="244"/>
        <v>0</v>
      </c>
      <c r="R1333" s="15">
        <f>SUM($Q$8:Q1334)</f>
        <v>4.4471298173754156E-2</v>
      </c>
    </row>
    <row r="1334" spans="2:18" x14ac:dyDescent="0.25">
      <c r="B1334" s="6" t="s">
        <v>40</v>
      </c>
      <c r="C1334" s="6">
        <v>1326</v>
      </c>
      <c r="D1334" s="6">
        <v>304</v>
      </c>
      <c r="E1334" s="11">
        <v>80.3</v>
      </c>
      <c r="F1334" s="15">
        <f t="shared" si="245"/>
        <v>0.22222222222222143</v>
      </c>
      <c r="G1334" s="15">
        <f t="shared" si="246"/>
        <v>0.79999999999999716</v>
      </c>
      <c r="H1334" s="15">
        <f t="shared" si="236"/>
        <v>9908.1</v>
      </c>
      <c r="I1334">
        <f t="shared" si="237"/>
        <v>224.44444444444366</v>
      </c>
      <c r="J1334">
        <f t="shared" si="238"/>
        <v>123.85125000000001</v>
      </c>
      <c r="K1334">
        <f t="shared" si="239"/>
        <v>192.32980742962957</v>
      </c>
      <c r="L1334" s="15">
        <f t="shared" si="240"/>
        <v>540.62550187407328</v>
      </c>
      <c r="M1334" s="17">
        <f t="shared" si="241"/>
        <v>43412.227800488086</v>
      </c>
      <c r="N1334" s="18">
        <f t="shared" si="242"/>
        <v>1.5018576442061757E-4</v>
      </c>
      <c r="O1334" s="15">
        <f>SUM($N$8:N1334)</f>
        <v>0.11889853397721123</v>
      </c>
      <c r="P1334" s="15" t="str">
        <f t="shared" si="243"/>
        <v>0</v>
      </c>
      <c r="Q1334" s="18">
        <f t="shared" si="244"/>
        <v>0</v>
      </c>
      <c r="R1334" s="15">
        <f>SUM($Q$8:Q1335)</f>
        <v>4.4471298173754156E-2</v>
      </c>
    </row>
    <row r="1335" spans="2:18" x14ac:dyDescent="0.25">
      <c r="B1335" s="6" t="s">
        <v>40</v>
      </c>
      <c r="C1335" s="6">
        <v>1327</v>
      </c>
      <c r="D1335" s="6">
        <v>305</v>
      </c>
      <c r="E1335" s="11">
        <v>80.8</v>
      </c>
      <c r="F1335" s="15">
        <f t="shared" si="245"/>
        <v>9.7222222222222612E-2</v>
      </c>
      <c r="G1335" s="15">
        <f t="shared" si="246"/>
        <v>0.35000000000000142</v>
      </c>
      <c r="H1335" s="15">
        <f t="shared" si="236"/>
        <v>9908.1</v>
      </c>
      <c r="I1335">
        <f t="shared" si="237"/>
        <v>98.194444444444841</v>
      </c>
      <c r="J1335">
        <f t="shared" si="238"/>
        <v>123.85125000000001</v>
      </c>
      <c r="K1335">
        <f t="shared" si="239"/>
        <v>194.73240509629625</v>
      </c>
      <c r="L1335" s="15">
        <f t="shared" si="240"/>
        <v>416.7780995407411</v>
      </c>
      <c r="M1335" s="17">
        <f t="shared" si="241"/>
        <v>33675.670442891882</v>
      </c>
      <c r="N1335" s="18">
        <f t="shared" si="242"/>
        <v>1.1578095605241788E-4</v>
      </c>
      <c r="O1335" s="15">
        <f>SUM($N$8:N1335)</f>
        <v>0.11901431493326364</v>
      </c>
      <c r="P1335" s="15" t="str">
        <f t="shared" si="243"/>
        <v>0</v>
      </c>
      <c r="Q1335" s="18">
        <f t="shared" si="244"/>
        <v>0</v>
      </c>
      <c r="R1335" s="15">
        <f>SUM($Q$8:Q1336)</f>
        <v>4.4471298173754156E-2</v>
      </c>
    </row>
    <row r="1336" spans="2:18" x14ac:dyDescent="0.25">
      <c r="B1336" s="6" t="s">
        <v>40</v>
      </c>
      <c r="C1336" s="6">
        <v>1328</v>
      </c>
      <c r="D1336" s="6">
        <v>306</v>
      </c>
      <c r="E1336" s="11">
        <v>81</v>
      </c>
      <c r="F1336" s="15">
        <f t="shared" si="245"/>
        <v>2.7777777777778172E-2</v>
      </c>
      <c r="G1336" s="15">
        <f t="shared" si="246"/>
        <v>0.10000000000000142</v>
      </c>
      <c r="H1336" s="15">
        <f t="shared" si="236"/>
        <v>9908.1</v>
      </c>
      <c r="I1336">
        <f t="shared" si="237"/>
        <v>28.055555555555955</v>
      </c>
      <c r="J1336">
        <f t="shared" si="238"/>
        <v>123.85125000000001</v>
      </c>
      <c r="K1336">
        <f t="shared" si="239"/>
        <v>195.69761999999997</v>
      </c>
      <c r="L1336" s="15">
        <f t="shared" si="240"/>
        <v>347.60442555555591</v>
      </c>
      <c r="M1336" s="17">
        <f t="shared" si="241"/>
        <v>28155.958470000027</v>
      </c>
      <c r="N1336" s="18">
        <f t="shared" si="242"/>
        <v>9.6564509419333437E-5</v>
      </c>
      <c r="O1336" s="15">
        <f>SUM($N$8:N1336)</f>
        <v>0.11911087944268298</v>
      </c>
      <c r="P1336" s="15" t="str">
        <f t="shared" si="243"/>
        <v>0</v>
      </c>
      <c r="Q1336" s="18">
        <f t="shared" si="244"/>
        <v>0</v>
      </c>
      <c r="R1336" s="15">
        <f>SUM($Q$8:Q1337)</f>
        <v>4.4471298173754156E-2</v>
      </c>
    </row>
    <row r="1337" spans="2:18" x14ac:dyDescent="0.25">
      <c r="B1337" s="6" t="s">
        <v>40</v>
      </c>
      <c r="C1337" s="6">
        <v>1329</v>
      </c>
      <c r="D1337" s="6">
        <v>307</v>
      </c>
      <c r="E1337" s="11">
        <v>81</v>
      </c>
      <c r="F1337" s="15">
        <f t="shared" si="245"/>
        <v>0</v>
      </c>
      <c r="G1337" s="15">
        <f t="shared" si="246"/>
        <v>0</v>
      </c>
      <c r="H1337" s="15">
        <f t="shared" si="236"/>
        <v>9908.1</v>
      </c>
      <c r="I1337">
        <f t="shared" si="237"/>
        <v>0</v>
      </c>
      <c r="J1337">
        <f t="shared" si="238"/>
        <v>123.85125000000001</v>
      </c>
      <c r="K1337">
        <f t="shared" si="239"/>
        <v>195.69761999999997</v>
      </c>
      <c r="L1337" s="15">
        <f t="shared" si="240"/>
        <v>319.54886999999997</v>
      </c>
      <c r="M1337" s="17">
        <f t="shared" si="241"/>
        <v>25883.458469999998</v>
      </c>
      <c r="N1337" s="18">
        <f t="shared" si="242"/>
        <v>8.8770676085999988E-5</v>
      </c>
      <c r="O1337" s="15">
        <f>SUM($N$8:N1337)</f>
        <v>0.11919965011876897</v>
      </c>
      <c r="P1337" s="15" t="str">
        <f t="shared" si="243"/>
        <v>0</v>
      </c>
      <c r="Q1337" s="18">
        <f t="shared" si="244"/>
        <v>0</v>
      </c>
      <c r="R1337" s="15">
        <f>SUM($Q$8:Q1338)</f>
        <v>4.4471298173754156E-2</v>
      </c>
    </row>
    <row r="1338" spans="2:18" x14ac:dyDescent="0.25">
      <c r="B1338" s="6" t="s">
        <v>40</v>
      </c>
      <c r="C1338" s="6">
        <v>1330</v>
      </c>
      <c r="D1338" s="6">
        <v>308</v>
      </c>
      <c r="E1338" s="11">
        <v>81</v>
      </c>
      <c r="F1338" s="15">
        <f t="shared" si="245"/>
        <v>0</v>
      </c>
      <c r="G1338" s="15">
        <f t="shared" si="246"/>
        <v>0</v>
      </c>
      <c r="H1338" s="15">
        <f t="shared" si="236"/>
        <v>9908.1</v>
      </c>
      <c r="I1338">
        <f t="shared" si="237"/>
        <v>0</v>
      </c>
      <c r="J1338">
        <f t="shared" si="238"/>
        <v>123.85125000000001</v>
      </c>
      <c r="K1338">
        <f t="shared" si="239"/>
        <v>195.69761999999997</v>
      </c>
      <c r="L1338" s="15">
        <f t="shared" si="240"/>
        <v>319.54886999999997</v>
      </c>
      <c r="M1338" s="17">
        <f t="shared" si="241"/>
        <v>25883.458469999998</v>
      </c>
      <c r="N1338" s="18">
        <f t="shared" si="242"/>
        <v>8.8770676085999988E-5</v>
      </c>
      <c r="O1338" s="15">
        <f>SUM($N$8:N1338)</f>
        <v>0.11928842079485497</v>
      </c>
      <c r="P1338" s="15" t="str">
        <f t="shared" si="243"/>
        <v>0</v>
      </c>
      <c r="Q1338" s="18">
        <f t="shared" si="244"/>
        <v>0</v>
      </c>
      <c r="R1338" s="15">
        <f>SUM($Q$8:Q1339)</f>
        <v>4.4471298173754156E-2</v>
      </c>
    </row>
    <row r="1339" spans="2:18" x14ac:dyDescent="0.25">
      <c r="B1339" s="6" t="s">
        <v>40</v>
      </c>
      <c r="C1339" s="6">
        <v>1331</v>
      </c>
      <c r="D1339" s="6">
        <v>309</v>
      </c>
      <c r="E1339" s="11">
        <v>81</v>
      </c>
      <c r="F1339" s="15">
        <f t="shared" si="245"/>
        <v>0</v>
      </c>
      <c r="G1339" s="15">
        <f t="shared" si="246"/>
        <v>0</v>
      </c>
      <c r="H1339" s="15">
        <f t="shared" si="236"/>
        <v>9908.1</v>
      </c>
      <c r="I1339">
        <f t="shared" si="237"/>
        <v>0</v>
      </c>
      <c r="J1339">
        <f t="shared" si="238"/>
        <v>123.85125000000001</v>
      </c>
      <c r="K1339">
        <f t="shared" si="239"/>
        <v>195.69761999999997</v>
      </c>
      <c r="L1339" s="15">
        <f t="shared" si="240"/>
        <v>319.54886999999997</v>
      </c>
      <c r="M1339" s="17">
        <f t="shared" si="241"/>
        <v>25883.458469999998</v>
      </c>
      <c r="N1339" s="18">
        <f t="shared" si="242"/>
        <v>8.8770676085999988E-5</v>
      </c>
      <c r="O1339" s="15">
        <f>SUM($N$8:N1339)</f>
        <v>0.11937719147094096</v>
      </c>
      <c r="P1339" s="15" t="str">
        <f t="shared" si="243"/>
        <v>0</v>
      </c>
      <c r="Q1339" s="18">
        <f t="shared" si="244"/>
        <v>0</v>
      </c>
      <c r="R1339" s="15">
        <f>SUM($Q$8:Q1340)</f>
        <v>4.4471298173754156E-2</v>
      </c>
    </row>
    <row r="1340" spans="2:18" x14ac:dyDescent="0.25">
      <c r="B1340" s="6" t="s">
        <v>40</v>
      </c>
      <c r="C1340" s="6">
        <v>1332</v>
      </c>
      <c r="D1340" s="6">
        <v>310</v>
      </c>
      <c r="E1340" s="11">
        <v>81</v>
      </c>
      <c r="F1340" s="15">
        <f t="shared" si="245"/>
        <v>-1.3888888888888099E-2</v>
      </c>
      <c r="G1340" s="15">
        <f t="shared" si="246"/>
        <v>-4.9999999999997158E-2</v>
      </c>
      <c r="H1340" s="15">
        <f t="shared" si="236"/>
        <v>9908.1</v>
      </c>
      <c r="I1340">
        <f t="shared" si="237"/>
        <v>-14.027777777776979</v>
      </c>
      <c r="J1340">
        <f t="shared" si="238"/>
        <v>123.85125000000001</v>
      </c>
      <c r="K1340">
        <f t="shared" si="239"/>
        <v>195.69761999999997</v>
      </c>
      <c r="L1340" s="15">
        <f t="shared" si="240"/>
        <v>305.52109222222299</v>
      </c>
      <c r="M1340" s="17">
        <f t="shared" si="241"/>
        <v>24747.208470000063</v>
      </c>
      <c r="N1340" s="18">
        <f t="shared" si="242"/>
        <v>8.4873759419333556E-5</v>
      </c>
      <c r="O1340" s="15">
        <f>SUM($N$8:N1340)</f>
        <v>0.11946206523036029</v>
      </c>
      <c r="P1340" s="15" t="str">
        <f t="shared" si="243"/>
        <v>0</v>
      </c>
      <c r="Q1340" s="18">
        <f t="shared" si="244"/>
        <v>0</v>
      </c>
      <c r="R1340" s="15">
        <f>SUM($Q$8:Q1341)</f>
        <v>4.4471298173754156E-2</v>
      </c>
    </row>
    <row r="1341" spans="2:18" x14ac:dyDescent="0.25">
      <c r="B1341" s="6" t="s">
        <v>40</v>
      </c>
      <c r="C1341" s="6">
        <v>1333</v>
      </c>
      <c r="D1341" s="6">
        <v>311</v>
      </c>
      <c r="E1341" s="11">
        <v>80.900000000000006</v>
      </c>
      <c r="F1341" s="15">
        <f t="shared" si="245"/>
        <v>-5.5555555555556344E-2</v>
      </c>
      <c r="G1341" s="15">
        <f t="shared" si="246"/>
        <v>-0.20000000000000284</v>
      </c>
      <c r="H1341" s="15">
        <f t="shared" si="236"/>
        <v>9908.1</v>
      </c>
      <c r="I1341">
        <f t="shared" si="237"/>
        <v>-56.11111111111191</v>
      </c>
      <c r="J1341">
        <f t="shared" si="238"/>
        <v>123.85125000000001</v>
      </c>
      <c r="K1341">
        <f t="shared" si="239"/>
        <v>195.21471427407408</v>
      </c>
      <c r="L1341" s="15">
        <f t="shared" si="240"/>
        <v>262.95485316296219</v>
      </c>
      <c r="M1341" s="17">
        <f t="shared" si="241"/>
        <v>21273.047620883644</v>
      </c>
      <c r="N1341" s="18">
        <f t="shared" si="242"/>
        <v>7.30488582086709E-5</v>
      </c>
      <c r="O1341" s="15">
        <f>SUM($N$8:N1341)</f>
        <v>0.11953511408856897</v>
      </c>
      <c r="P1341" s="15" t="str">
        <f t="shared" si="243"/>
        <v>0</v>
      </c>
      <c r="Q1341" s="18">
        <f t="shared" si="244"/>
        <v>0</v>
      </c>
      <c r="R1341" s="15">
        <f>SUM($Q$8:Q1342)</f>
        <v>4.4471298173754156E-2</v>
      </c>
    </row>
    <row r="1342" spans="2:18" x14ac:dyDescent="0.25">
      <c r="B1342" s="6" t="s">
        <v>40</v>
      </c>
      <c r="C1342" s="6">
        <v>1334</v>
      </c>
      <c r="D1342" s="6">
        <v>312</v>
      </c>
      <c r="E1342" s="11">
        <v>80.599999999999994</v>
      </c>
      <c r="F1342" s="15">
        <f t="shared" si="245"/>
        <v>-8.3333333333334522E-2</v>
      </c>
      <c r="G1342" s="15">
        <f t="shared" si="246"/>
        <v>-0.30000000000000426</v>
      </c>
      <c r="H1342" s="15">
        <f t="shared" si="236"/>
        <v>9908.1</v>
      </c>
      <c r="I1342">
        <f t="shared" si="237"/>
        <v>-84.166666666667865</v>
      </c>
      <c r="J1342">
        <f t="shared" si="238"/>
        <v>123.85125000000001</v>
      </c>
      <c r="K1342">
        <f t="shared" si="239"/>
        <v>193.7695763851851</v>
      </c>
      <c r="L1342" s="15">
        <f t="shared" si="240"/>
        <v>233.45415971851725</v>
      </c>
      <c r="M1342" s="17">
        <f t="shared" si="241"/>
        <v>18816.405273312488</v>
      </c>
      <c r="N1342" s="18">
        <f t="shared" si="242"/>
        <v>6.4853565569804094E-5</v>
      </c>
      <c r="O1342" s="15">
        <f>SUM($N$8:N1342)</f>
        <v>0.11959996765413877</v>
      </c>
      <c r="P1342" s="15" t="str">
        <f t="shared" si="243"/>
        <v>0</v>
      </c>
      <c r="Q1342" s="18">
        <f t="shared" si="244"/>
        <v>0</v>
      </c>
      <c r="R1342" s="15">
        <f>SUM($Q$8:Q1343)</f>
        <v>4.4471298173754156E-2</v>
      </c>
    </row>
    <row r="1343" spans="2:18" x14ac:dyDescent="0.25">
      <c r="B1343" s="6" t="s">
        <v>40</v>
      </c>
      <c r="C1343" s="6">
        <v>1335</v>
      </c>
      <c r="D1343" s="6">
        <v>313</v>
      </c>
      <c r="E1343" s="11">
        <v>80.3</v>
      </c>
      <c r="F1343" s="15">
        <f t="shared" si="245"/>
        <v>-8.3333333333332538E-2</v>
      </c>
      <c r="G1343" s="15">
        <f t="shared" si="246"/>
        <v>-0.29999999999999716</v>
      </c>
      <c r="H1343" s="15">
        <f t="shared" si="236"/>
        <v>9908.1</v>
      </c>
      <c r="I1343">
        <f t="shared" si="237"/>
        <v>-84.166666666665861</v>
      </c>
      <c r="J1343">
        <f t="shared" si="238"/>
        <v>123.85125000000001</v>
      </c>
      <c r="K1343">
        <f t="shared" si="239"/>
        <v>192.32980742962957</v>
      </c>
      <c r="L1343" s="15">
        <f t="shared" si="240"/>
        <v>232.0143907629637</v>
      </c>
      <c r="M1343" s="17">
        <f t="shared" si="241"/>
        <v>18630.755578265984</v>
      </c>
      <c r="N1343" s="18">
        <f t="shared" si="242"/>
        <v>6.4453597753951318E-5</v>
      </c>
      <c r="O1343" s="15">
        <f>SUM($N$8:N1343)</f>
        <v>0.11966442125189272</v>
      </c>
      <c r="P1343" s="15" t="str">
        <f t="shared" si="243"/>
        <v>0</v>
      </c>
      <c r="Q1343" s="18">
        <f t="shared" si="244"/>
        <v>0</v>
      </c>
      <c r="R1343" s="15">
        <f>SUM($Q$8:Q1344)</f>
        <v>4.4471298173754156E-2</v>
      </c>
    </row>
    <row r="1344" spans="2:18" x14ac:dyDescent="0.25">
      <c r="B1344" s="6" t="s">
        <v>40</v>
      </c>
      <c r="C1344" s="6">
        <v>1336</v>
      </c>
      <c r="D1344" s="6">
        <v>314</v>
      </c>
      <c r="E1344" s="11">
        <v>80</v>
      </c>
      <c r="F1344" s="15">
        <f t="shared" si="245"/>
        <v>-5.5555555555554373E-2</v>
      </c>
      <c r="G1344" s="15">
        <f t="shared" si="246"/>
        <v>-0.19999999999999574</v>
      </c>
      <c r="H1344" s="15">
        <f t="shared" si="236"/>
        <v>9908.1</v>
      </c>
      <c r="I1344">
        <f t="shared" si="237"/>
        <v>-56.111111111109913</v>
      </c>
      <c r="J1344">
        <f t="shared" si="238"/>
        <v>123.85125000000001</v>
      </c>
      <c r="K1344">
        <f t="shared" si="239"/>
        <v>190.89540740740736</v>
      </c>
      <c r="L1344" s="15">
        <f t="shared" si="240"/>
        <v>258.63554629629749</v>
      </c>
      <c r="M1344" s="17">
        <f t="shared" si="241"/>
        <v>20690.843703703798</v>
      </c>
      <c r="N1344" s="18">
        <f t="shared" si="242"/>
        <v>7.1848954761111447E-5</v>
      </c>
      <c r="O1344" s="15">
        <f>SUM($N$8:N1344)</f>
        <v>0.11973627020665384</v>
      </c>
      <c r="P1344" s="15" t="str">
        <f t="shared" si="243"/>
        <v>0</v>
      </c>
      <c r="Q1344" s="18">
        <f t="shared" si="244"/>
        <v>0</v>
      </c>
      <c r="R1344" s="15">
        <f>SUM($Q$8:Q1345)</f>
        <v>4.4471298173754156E-2</v>
      </c>
    </row>
    <row r="1345" spans="2:18" x14ac:dyDescent="0.25">
      <c r="B1345" s="6" t="s">
        <v>40</v>
      </c>
      <c r="C1345" s="6">
        <v>1337</v>
      </c>
      <c r="D1345" s="6">
        <v>315</v>
      </c>
      <c r="E1345" s="11">
        <v>79.900000000000006</v>
      </c>
      <c r="F1345" s="15">
        <f t="shared" si="245"/>
        <v>-2.7777777777778172E-2</v>
      </c>
      <c r="G1345" s="15">
        <f t="shared" si="246"/>
        <v>-0.10000000000000142</v>
      </c>
      <c r="H1345" s="15">
        <f t="shared" si="236"/>
        <v>9908.1</v>
      </c>
      <c r="I1345">
        <f t="shared" si="237"/>
        <v>-28.055555555555955</v>
      </c>
      <c r="J1345">
        <f t="shared" si="238"/>
        <v>123.85125000000001</v>
      </c>
      <c r="K1345">
        <f t="shared" si="239"/>
        <v>190.41846716296297</v>
      </c>
      <c r="L1345" s="15">
        <f t="shared" si="240"/>
        <v>286.21416160740705</v>
      </c>
      <c r="M1345" s="17">
        <f t="shared" si="241"/>
        <v>22868.511512431825</v>
      </c>
      <c r="N1345" s="18">
        <f t="shared" si="242"/>
        <v>7.951029409453768E-5</v>
      </c>
      <c r="O1345" s="15">
        <f>SUM($N$8:N1345)</f>
        <v>0.11981578050074837</v>
      </c>
      <c r="P1345" s="15" t="str">
        <f t="shared" si="243"/>
        <v>0</v>
      </c>
      <c r="Q1345" s="18">
        <f t="shared" si="244"/>
        <v>0</v>
      </c>
      <c r="R1345" s="15">
        <f>SUM($Q$8:Q1346)</f>
        <v>4.4471298173754156E-2</v>
      </c>
    </row>
    <row r="1346" spans="2:18" x14ac:dyDescent="0.25">
      <c r="B1346" s="6" t="s">
        <v>40</v>
      </c>
      <c r="C1346" s="6">
        <v>1338</v>
      </c>
      <c r="D1346" s="6">
        <v>316</v>
      </c>
      <c r="E1346" s="11">
        <v>79.8</v>
      </c>
      <c r="F1346" s="15">
        <f t="shared" si="245"/>
        <v>-1.3888888888890073E-2</v>
      </c>
      <c r="G1346" s="15">
        <f t="shared" si="246"/>
        <v>-5.0000000000004263E-2</v>
      </c>
      <c r="H1346" s="15">
        <f t="shared" si="236"/>
        <v>9908.1</v>
      </c>
      <c r="I1346">
        <f t="shared" si="237"/>
        <v>-14.027777777778974</v>
      </c>
      <c r="J1346">
        <f t="shared" si="238"/>
        <v>123.85125000000001</v>
      </c>
      <c r="K1346">
        <f t="shared" si="239"/>
        <v>189.9421234666666</v>
      </c>
      <c r="L1346" s="15">
        <f t="shared" si="240"/>
        <v>299.76559568888763</v>
      </c>
      <c r="M1346" s="17">
        <f t="shared" si="241"/>
        <v>23921.294535973233</v>
      </c>
      <c r="N1346" s="18">
        <f t="shared" si="242"/>
        <v>8.3274882482372987E-5</v>
      </c>
      <c r="O1346" s="15">
        <f>SUM($N$8:N1346)</f>
        <v>0.11989905538323074</v>
      </c>
      <c r="P1346" s="15" t="str">
        <f t="shared" si="243"/>
        <v>0</v>
      </c>
      <c r="Q1346" s="18">
        <f t="shared" si="244"/>
        <v>0</v>
      </c>
      <c r="R1346" s="15">
        <f>SUM($Q$8:Q1347)</f>
        <v>4.4471298173754156E-2</v>
      </c>
    </row>
    <row r="1347" spans="2:18" x14ac:dyDescent="0.25">
      <c r="B1347" s="6" t="s">
        <v>40</v>
      </c>
      <c r="C1347" s="6">
        <v>1339</v>
      </c>
      <c r="D1347" s="6">
        <v>317</v>
      </c>
      <c r="E1347" s="11">
        <v>79.8</v>
      </c>
      <c r="F1347" s="15">
        <f t="shared" si="245"/>
        <v>0</v>
      </c>
      <c r="G1347" s="15">
        <f t="shared" si="246"/>
        <v>0</v>
      </c>
      <c r="H1347" s="15">
        <f t="shared" si="236"/>
        <v>9908.1</v>
      </c>
      <c r="I1347">
        <f t="shared" si="237"/>
        <v>0</v>
      </c>
      <c r="J1347">
        <f t="shared" si="238"/>
        <v>123.85125000000001</v>
      </c>
      <c r="K1347">
        <f t="shared" si="239"/>
        <v>189.9421234666666</v>
      </c>
      <c r="L1347" s="15">
        <f t="shared" si="240"/>
        <v>313.79337346666659</v>
      </c>
      <c r="M1347" s="17">
        <f t="shared" si="241"/>
        <v>25040.711202639992</v>
      </c>
      <c r="N1347" s="18">
        <f t="shared" si="242"/>
        <v>8.7171799149039989E-5</v>
      </c>
      <c r="O1347" s="15">
        <f>SUM($N$8:N1347)</f>
        <v>0.11998622718237978</v>
      </c>
      <c r="P1347" s="15" t="str">
        <f t="shared" si="243"/>
        <v>0</v>
      </c>
      <c r="Q1347" s="18">
        <f t="shared" si="244"/>
        <v>0</v>
      </c>
      <c r="R1347" s="15">
        <f>SUM($Q$8:Q1348)</f>
        <v>4.4471298173754156E-2</v>
      </c>
    </row>
    <row r="1348" spans="2:18" x14ac:dyDescent="0.25">
      <c r="B1348" s="6" t="s">
        <v>40</v>
      </c>
      <c r="C1348" s="6">
        <v>1340</v>
      </c>
      <c r="D1348" s="6">
        <v>318</v>
      </c>
      <c r="E1348" s="11">
        <v>79.8</v>
      </c>
      <c r="F1348" s="15">
        <f t="shared" si="245"/>
        <v>1.3888888888890073E-2</v>
      </c>
      <c r="G1348" s="15">
        <f t="shared" si="246"/>
        <v>5.0000000000004263E-2</v>
      </c>
      <c r="H1348" s="15">
        <f t="shared" si="236"/>
        <v>9908.1</v>
      </c>
      <c r="I1348">
        <f t="shared" si="237"/>
        <v>14.027777777778974</v>
      </c>
      <c r="J1348">
        <f t="shared" si="238"/>
        <v>123.85125000000001</v>
      </c>
      <c r="K1348">
        <f t="shared" si="239"/>
        <v>189.9421234666666</v>
      </c>
      <c r="L1348" s="15">
        <f t="shared" si="240"/>
        <v>327.82115124444556</v>
      </c>
      <c r="M1348" s="17">
        <f t="shared" si="241"/>
        <v>26160.127869306754</v>
      </c>
      <c r="N1348" s="18">
        <f t="shared" si="242"/>
        <v>9.1068715815706977E-5</v>
      </c>
      <c r="O1348" s="15">
        <f>SUM($N$8:N1348)</f>
        <v>0.12007729589819549</v>
      </c>
      <c r="P1348" s="15" t="str">
        <f t="shared" si="243"/>
        <v>0</v>
      </c>
      <c r="Q1348" s="18">
        <f t="shared" si="244"/>
        <v>0</v>
      </c>
      <c r="R1348" s="15">
        <f>SUM($Q$8:Q1349)</f>
        <v>4.4471298173754156E-2</v>
      </c>
    </row>
    <row r="1349" spans="2:18" x14ac:dyDescent="0.25">
      <c r="B1349" s="6" t="s">
        <v>40</v>
      </c>
      <c r="C1349" s="6">
        <v>1341</v>
      </c>
      <c r="D1349" s="6">
        <v>319</v>
      </c>
      <c r="E1349" s="11">
        <v>79.900000000000006</v>
      </c>
      <c r="F1349" s="15">
        <f t="shared" si="245"/>
        <v>2.7777777777778172E-2</v>
      </c>
      <c r="G1349" s="15">
        <f t="shared" si="246"/>
        <v>0.10000000000000142</v>
      </c>
      <c r="H1349" s="15">
        <f t="shared" si="236"/>
        <v>9908.1</v>
      </c>
      <c r="I1349">
        <f t="shared" si="237"/>
        <v>28.055555555555955</v>
      </c>
      <c r="J1349">
        <f t="shared" si="238"/>
        <v>123.85125000000001</v>
      </c>
      <c r="K1349">
        <f t="shared" si="239"/>
        <v>190.41846716296297</v>
      </c>
      <c r="L1349" s="15">
        <f t="shared" si="240"/>
        <v>342.32527271851893</v>
      </c>
      <c r="M1349" s="17">
        <f t="shared" si="241"/>
        <v>27351.789290209665</v>
      </c>
      <c r="N1349" s="18">
        <f t="shared" si="242"/>
        <v>9.5097960761204563E-5</v>
      </c>
      <c r="O1349" s="15">
        <f>SUM($N$8:N1349)</f>
        <v>0.1201723938589567</v>
      </c>
      <c r="P1349" s="15" t="str">
        <f t="shared" si="243"/>
        <v>0</v>
      </c>
      <c r="Q1349" s="18">
        <f t="shared" si="244"/>
        <v>0</v>
      </c>
      <c r="R1349" s="15">
        <f>SUM($Q$8:Q1350)</f>
        <v>4.4471298173754156E-2</v>
      </c>
    </row>
    <row r="1350" spans="2:18" x14ac:dyDescent="0.25">
      <c r="B1350" s="6" t="s">
        <v>40</v>
      </c>
      <c r="C1350" s="6">
        <v>1342</v>
      </c>
      <c r="D1350" s="6">
        <v>320</v>
      </c>
      <c r="E1350" s="11">
        <v>80</v>
      </c>
      <c r="F1350" s="15">
        <f t="shared" si="245"/>
        <v>6.9444444444444448E-2</v>
      </c>
      <c r="G1350" s="15">
        <f t="shared" si="246"/>
        <v>0.25</v>
      </c>
      <c r="H1350" s="15">
        <f t="shared" si="236"/>
        <v>9908.1</v>
      </c>
      <c r="I1350">
        <f t="shared" si="237"/>
        <v>70.138888888888886</v>
      </c>
      <c r="J1350">
        <f t="shared" si="238"/>
        <v>123.85125000000001</v>
      </c>
      <c r="K1350">
        <f t="shared" si="239"/>
        <v>190.89540740740736</v>
      </c>
      <c r="L1350" s="15">
        <f t="shared" si="240"/>
        <v>384.8855462962963</v>
      </c>
      <c r="M1350" s="17">
        <f t="shared" si="241"/>
        <v>30790.843703703704</v>
      </c>
      <c r="N1350" s="18">
        <f t="shared" si="242"/>
        <v>1.0692120476111112E-4</v>
      </c>
      <c r="O1350" s="15">
        <f>SUM($N$8:N1350)</f>
        <v>0.12027931506371781</v>
      </c>
      <c r="P1350" s="15" t="str">
        <f t="shared" si="243"/>
        <v>0</v>
      </c>
      <c r="Q1350" s="18">
        <f t="shared" si="244"/>
        <v>0</v>
      </c>
      <c r="R1350" s="15">
        <f>SUM($Q$8:Q1351)</f>
        <v>4.4471298173754156E-2</v>
      </c>
    </row>
    <row r="1351" spans="2:18" x14ac:dyDescent="0.25">
      <c r="B1351" s="6" t="s">
        <v>40</v>
      </c>
      <c r="C1351" s="6">
        <v>1343</v>
      </c>
      <c r="D1351" s="6">
        <v>321</v>
      </c>
      <c r="E1351" s="11">
        <v>80.400000000000006</v>
      </c>
      <c r="F1351" s="15">
        <f t="shared" si="245"/>
        <v>0.11111111111111072</v>
      </c>
      <c r="G1351" s="15">
        <f t="shared" si="246"/>
        <v>0.39999999999999858</v>
      </c>
      <c r="H1351" s="15">
        <f t="shared" si="236"/>
        <v>9908.1</v>
      </c>
      <c r="I1351">
        <f t="shared" si="237"/>
        <v>112.22222222222183</v>
      </c>
      <c r="J1351">
        <f t="shared" si="238"/>
        <v>123.85125000000001</v>
      </c>
      <c r="K1351">
        <f t="shared" si="239"/>
        <v>192.80913386666668</v>
      </c>
      <c r="L1351" s="15">
        <f t="shared" si="240"/>
        <v>428.88260608888851</v>
      </c>
      <c r="M1351" s="17">
        <f t="shared" si="241"/>
        <v>34482.16152954664</v>
      </c>
      <c r="N1351" s="18">
        <f t="shared" si="242"/>
        <v>1.1914358797149324E-4</v>
      </c>
      <c r="O1351" s="15">
        <f>SUM($N$8:N1351)</f>
        <v>0.1203984586516893</v>
      </c>
      <c r="P1351" s="15" t="str">
        <f t="shared" si="243"/>
        <v>0</v>
      </c>
      <c r="Q1351" s="18">
        <f t="shared" si="244"/>
        <v>0</v>
      </c>
      <c r="R1351" s="15">
        <f>SUM($Q$8:Q1352)</f>
        <v>4.4471298173754156E-2</v>
      </c>
    </row>
    <row r="1352" spans="2:18" x14ac:dyDescent="0.25">
      <c r="B1352" s="6" t="s">
        <v>40</v>
      </c>
      <c r="C1352" s="6">
        <v>1344</v>
      </c>
      <c r="D1352" s="6">
        <v>322</v>
      </c>
      <c r="E1352" s="11">
        <v>80.8</v>
      </c>
      <c r="F1352" s="15">
        <f t="shared" si="245"/>
        <v>0.11111111111111072</v>
      </c>
      <c r="G1352" s="15">
        <f t="shared" si="246"/>
        <v>0.39999999999999858</v>
      </c>
      <c r="H1352" s="15">
        <f t="shared" si="236"/>
        <v>9908.1</v>
      </c>
      <c r="I1352">
        <f t="shared" si="237"/>
        <v>112.22222222222183</v>
      </c>
      <c r="J1352">
        <f t="shared" si="238"/>
        <v>123.85125000000001</v>
      </c>
      <c r="K1352">
        <f t="shared" si="239"/>
        <v>194.73240509629625</v>
      </c>
      <c r="L1352" s="15">
        <f t="shared" si="240"/>
        <v>430.80587731851807</v>
      </c>
      <c r="M1352" s="17">
        <f t="shared" si="241"/>
        <v>34809.114887336262</v>
      </c>
      <c r="N1352" s="18">
        <f t="shared" si="242"/>
        <v>1.1967787271908432E-4</v>
      </c>
      <c r="O1352" s="15">
        <f>SUM($N$8:N1352)</f>
        <v>0.12051813652440839</v>
      </c>
      <c r="P1352" s="15" t="str">
        <f t="shared" si="243"/>
        <v>0</v>
      </c>
      <c r="Q1352" s="18">
        <f t="shared" si="244"/>
        <v>0</v>
      </c>
      <c r="R1352" s="15">
        <f>SUM($Q$8:Q1353)</f>
        <v>4.4471298173754156E-2</v>
      </c>
    </row>
    <row r="1353" spans="2:18" x14ac:dyDescent="0.25">
      <c r="B1353" s="6" t="s">
        <v>40</v>
      </c>
      <c r="C1353" s="6">
        <v>1345</v>
      </c>
      <c r="D1353" s="6">
        <v>323</v>
      </c>
      <c r="E1353" s="11">
        <v>81.2</v>
      </c>
      <c r="F1353" s="15">
        <f t="shared" si="245"/>
        <v>9.7222222222222612E-2</v>
      </c>
      <c r="G1353" s="15">
        <f t="shared" si="246"/>
        <v>0.35000000000000142</v>
      </c>
      <c r="H1353" s="15">
        <f t="shared" ref="H1353:H1416" si="247">1010*9.81</f>
        <v>9908.1</v>
      </c>
      <c r="I1353">
        <f t="shared" ref="I1353:I1416" si="248">(1010*F1353)</f>
        <v>98.194444444444841</v>
      </c>
      <c r="J1353">
        <f t="shared" ref="J1353:J1416" si="249">0.0125*H1353</f>
        <v>123.85125000000001</v>
      </c>
      <c r="K1353">
        <f t="shared" ref="K1353:K1416" si="250">0.5*1.202*2.01*0.32*(E1353/3.6)^2</f>
        <v>196.66522109629631</v>
      </c>
      <c r="L1353" s="15">
        <f t="shared" ref="L1353:L1416" si="251">K1353+J1353+I1353</f>
        <v>418.71091554074115</v>
      </c>
      <c r="M1353" s="17">
        <f t="shared" ref="M1353:M1416" si="252">L1353*E1353</f>
        <v>33999.326341908185</v>
      </c>
      <c r="N1353" s="18">
        <f t="shared" ref="N1353:N1416" si="253">IF(L1353&lt;0,"0",L1353)*0.0000002778</f>
        <v>1.163178923372179E-4</v>
      </c>
      <c r="O1353" s="15">
        <f>SUM($N$8:N1353)</f>
        <v>0.12063445441674561</v>
      </c>
      <c r="P1353" s="15" t="str">
        <f t="shared" ref="P1353:P1416" si="254">IF(L1353&gt;0,"0",L1353)</f>
        <v>0</v>
      </c>
      <c r="Q1353" s="18">
        <f t="shared" ref="Q1353:Q1416" si="255">(P1353-(2*P1353))*0.0000002778</f>
        <v>0</v>
      </c>
      <c r="R1353" s="15">
        <f>SUM($Q$8:Q1354)</f>
        <v>4.4471298173754156E-2</v>
      </c>
    </row>
    <row r="1354" spans="2:18" x14ac:dyDescent="0.25">
      <c r="B1354" s="6" t="s">
        <v>40</v>
      </c>
      <c r="C1354" s="6">
        <v>1346</v>
      </c>
      <c r="D1354" s="6">
        <v>324</v>
      </c>
      <c r="E1354" s="11">
        <v>81.5</v>
      </c>
      <c r="F1354" s="15">
        <f t="shared" ref="F1354:F1417" si="256">($E1355-$E1353)/2/3.6</f>
        <v>5.5555555555554373E-2</v>
      </c>
      <c r="G1354" s="15">
        <f t="shared" ref="G1354:G1417" si="257">($E1355-$E1353)/2</f>
        <v>0.19999999999999574</v>
      </c>
      <c r="H1354" s="15">
        <f t="shared" si="247"/>
        <v>9908.1</v>
      </c>
      <c r="I1354">
        <f t="shared" si="248"/>
        <v>56.111111111109913</v>
      </c>
      <c r="J1354">
        <f t="shared" si="249"/>
        <v>123.85125000000001</v>
      </c>
      <c r="K1354">
        <f t="shared" si="250"/>
        <v>198.12109685185183</v>
      </c>
      <c r="L1354" s="15">
        <f t="shared" si="251"/>
        <v>378.08345796296175</v>
      </c>
      <c r="M1354" s="17">
        <f t="shared" si="252"/>
        <v>30813.801823981383</v>
      </c>
      <c r="N1354" s="18">
        <f t="shared" si="253"/>
        <v>1.0503158462211078E-4</v>
      </c>
      <c r="O1354" s="15">
        <f>SUM($N$8:N1354)</f>
        <v>0.12073948600136772</v>
      </c>
      <c r="P1354" s="15" t="str">
        <f t="shared" si="254"/>
        <v>0</v>
      </c>
      <c r="Q1354" s="18">
        <f t="shared" si="255"/>
        <v>0</v>
      </c>
      <c r="R1354" s="15">
        <f>SUM($Q$8:Q1355)</f>
        <v>4.4471298173754156E-2</v>
      </c>
    </row>
    <row r="1355" spans="2:18" x14ac:dyDescent="0.25">
      <c r="B1355" s="6" t="s">
        <v>40</v>
      </c>
      <c r="C1355" s="6">
        <v>1347</v>
      </c>
      <c r="D1355" s="6">
        <v>325</v>
      </c>
      <c r="E1355" s="11">
        <v>81.599999999999994</v>
      </c>
      <c r="F1355" s="15">
        <f t="shared" si="256"/>
        <v>1.3888888888888099E-2</v>
      </c>
      <c r="G1355" s="15">
        <f t="shared" si="257"/>
        <v>4.9999999999997158E-2</v>
      </c>
      <c r="H1355" s="15">
        <f t="shared" si="247"/>
        <v>9908.1</v>
      </c>
      <c r="I1355">
        <f t="shared" si="248"/>
        <v>14.027777777776979</v>
      </c>
      <c r="J1355">
        <f t="shared" si="249"/>
        <v>123.85125000000001</v>
      </c>
      <c r="K1355">
        <f t="shared" si="250"/>
        <v>198.60758186666661</v>
      </c>
      <c r="L1355" s="15">
        <f t="shared" si="251"/>
        <v>336.4866096444436</v>
      </c>
      <c r="M1355" s="17">
        <f t="shared" si="252"/>
        <v>27457.307346986596</v>
      </c>
      <c r="N1355" s="18">
        <f t="shared" si="253"/>
        <v>9.3475980159226442E-5</v>
      </c>
      <c r="O1355" s="15">
        <f>SUM($N$8:N1355)</f>
        <v>0.12083296198152695</v>
      </c>
      <c r="P1355" s="15" t="str">
        <f t="shared" si="254"/>
        <v>0</v>
      </c>
      <c r="Q1355" s="18">
        <f t="shared" si="255"/>
        <v>0</v>
      </c>
      <c r="R1355" s="15">
        <f>SUM($Q$8:Q1356)</f>
        <v>4.4471298173754156E-2</v>
      </c>
    </row>
    <row r="1356" spans="2:18" x14ac:dyDescent="0.25">
      <c r="B1356" s="6" t="s">
        <v>40</v>
      </c>
      <c r="C1356" s="6">
        <v>1348</v>
      </c>
      <c r="D1356" s="6">
        <v>326</v>
      </c>
      <c r="E1356" s="11">
        <v>81.599999999999994</v>
      </c>
      <c r="F1356" s="15">
        <f t="shared" si="256"/>
        <v>-2.7777777777776198E-2</v>
      </c>
      <c r="G1356" s="15">
        <f t="shared" si="257"/>
        <v>-9.9999999999994316E-2</v>
      </c>
      <c r="H1356" s="15">
        <f t="shared" si="247"/>
        <v>9908.1</v>
      </c>
      <c r="I1356">
        <f t="shared" si="248"/>
        <v>-28.055555555553958</v>
      </c>
      <c r="J1356">
        <f t="shared" si="249"/>
        <v>123.85125000000001</v>
      </c>
      <c r="K1356">
        <f t="shared" si="250"/>
        <v>198.60758186666661</v>
      </c>
      <c r="L1356" s="15">
        <f t="shared" si="251"/>
        <v>294.40327631111268</v>
      </c>
      <c r="M1356" s="17">
        <f t="shared" si="252"/>
        <v>24023.307346986792</v>
      </c>
      <c r="N1356" s="18">
        <f t="shared" si="253"/>
        <v>8.1785230159227103E-5</v>
      </c>
      <c r="O1356" s="15">
        <f>SUM($N$8:N1356)</f>
        <v>0.12091474721168617</v>
      </c>
      <c r="P1356" s="15" t="str">
        <f t="shared" si="254"/>
        <v>0</v>
      </c>
      <c r="Q1356" s="18">
        <f t="shared" si="255"/>
        <v>0</v>
      </c>
      <c r="R1356" s="15">
        <f>SUM($Q$8:Q1357)</f>
        <v>4.4471298173754156E-2</v>
      </c>
    </row>
    <row r="1357" spans="2:18" x14ac:dyDescent="0.25">
      <c r="B1357" s="6" t="s">
        <v>40</v>
      </c>
      <c r="C1357" s="6">
        <v>1349</v>
      </c>
      <c r="D1357" s="6">
        <v>327</v>
      </c>
      <c r="E1357" s="11">
        <v>81.400000000000006</v>
      </c>
      <c r="F1357" s="15">
        <f t="shared" si="256"/>
        <v>-0.12499999999999881</v>
      </c>
      <c r="G1357" s="15">
        <f t="shared" si="257"/>
        <v>-0.44999999999999574</v>
      </c>
      <c r="H1357" s="15">
        <f t="shared" si="247"/>
        <v>9908.1</v>
      </c>
      <c r="I1357">
        <f t="shared" si="248"/>
        <v>-126.24999999999879</v>
      </c>
      <c r="J1357">
        <f t="shared" si="249"/>
        <v>123.85125000000001</v>
      </c>
      <c r="K1357">
        <f t="shared" si="250"/>
        <v>197.63520838518517</v>
      </c>
      <c r="L1357" s="15">
        <f t="shared" si="251"/>
        <v>195.23645838518638</v>
      </c>
      <c r="M1357" s="17">
        <f t="shared" si="252"/>
        <v>15892.247712554172</v>
      </c>
      <c r="N1357" s="18">
        <f t="shared" si="253"/>
        <v>5.423668813940478E-5</v>
      </c>
      <c r="O1357" s="15">
        <f>SUM($N$8:N1357)</f>
        <v>0.12096898389982558</v>
      </c>
      <c r="P1357" s="15" t="str">
        <f t="shared" si="254"/>
        <v>0</v>
      </c>
      <c r="Q1357" s="18">
        <f t="shared" si="255"/>
        <v>0</v>
      </c>
      <c r="R1357" s="15">
        <f>SUM($Q$8:Q1358)</f>
        <v>4.4471298173754156E-2</v>
      </c>
    </row>
    <row r="1358" spans="2:18" x14ac:dyDescent="0.25">
      <c r="B1358" s="6" t="s">
        <v>40</v>
      </c>
      <c r="C1358" s="6">
        <v>1350</v>
      </c>
      <c r="D1358" s="6">
        <v>328</v>
      </c>
      <c r="E1358" s="11">
        <v>80.7</v>
      </c>
      <c r="F1358" s="15">
        <f t="shared" si="256"/>
        <v>-0.25000000000000155</v>
      </c>
      <c r="G1358" s="15">
        <f t="shared" si="257"/>
        <v>-0.90000000000000568</v>
      </c>
      <c r="H1358" s="15">
        <f t="shared" si="247"/>
        <v>9908.1</v>
      </c>
      <c r="I1358">
        <f t="shared" si="248"/>
        <v>-252.50000000000156</v>
      </c>
      <c r="J1358">
        <f t="shared" si="249"/>
        <v>123.85125000000001</v>
      </c>
      <c r="K1358">
        <f t="shared" si="250"/>
        <v>194.25069246666666</v>
      </c>
      <c r="L1358" s="15">
        <f t="shared" si="251"/>
        <v>65.601942466665122</v>
      </c>
      <c r="M1358" s="17">
        <f t="shared" si="252"/>
        <v>5294.0767570598755</v>
      </c>
      <c r="N1358" s="18">
        <f t="shared" si="253"/>
        <v>1.8224219617239573E-5</v>
      </c>
      <c r="O1358" s="15">
        <f>SUM($N$8:N1358)</f>
        <v>0.12098720811944282</v>
      </c>
      <c r="P1358" s="15" t="str">
        <f t="shared" si="254"/>
        <v>0</v>
      </c>
      <c r="Q1358" s="18">
        <f t="shared" si="255"/>
        <v>0</v>
      </c>
      <c r="R1358" s="15">
        <f>SUM($Q$8:Q1359)</f>
        <v>4.4481813450666222E-2</v>
      </c>
    </row>
    <row r="1359" spans="2:18" x14ac:dyDescent="0.25">
      <c r="B1359" s="6" t="s">
        <v>40</v>
      </c>
      <c r="C1359" s="6">
        <v>1351</v>
      </c>
      <c r="D1359" s="6">
        <v>329</v>
      </c>
      <c r="E1359" s="11">
        <v>79.599999999999994</v>
      </c>
      <c r="F1359" s="15">
        <f t="shared" si="256"/>
        <v>-0.34722222222222221</v>
      </c>
      <c r="G1359" s="15">
        <f t="shared" si="257"/>
        <v>-1.25</v>
      </c>
      <c r="H1359" s="15">
        <f t="shared" si="247"/>
        <v>9908.1</v>
      </c>
      <c r="I1359">
        <f t="shared" si="248"/>
        <v>-350.69444444444446</v>
      </c>
      <c r="J1359">
        <f t="shared" si="249"/>
        <v>123.85125000000001</v>
      </c>
      <c r="K1359">
        <f t="shared" si="250"/>
        <v>188.99122571851848</v>
      </c>
      <c r="L1359" s="15">
        <f t="shared" si="251"/>
        <v>-37.851968725925985</v>
      </c>
      <c r="M1359" s="17">
        <f t="shared" si="252"/>
        <v>-3013.0167105837081</v>
      </c>
      <c r="N1359" s="18">
        <f t="shared" si="253"/>
        <v>0</v>
      </c>
      <c r="O1359" s="15">
        <f>SUM($N$8:N1359)</f>
        <v>0.12098720811944282</v>
      </c>
      <c r="P1359" s="15">
        <f t="shared" si="254"/>
        <v>-37.851968725925985</v>
      </c>
      <c r="Q1359" s="18">
        <f t="shared" si="255"/>
        <v>1.051527691206224E-5</v>
      </c>
      <c r="R1359" s="15">
        <f>SUM($Q$8:Q1360)</f>
        <v>4.450585003257887E-2</v>
      </c>
    </row>
    <row r="1360" spans="2:18" x14ac:dyDescent="0.25">
      <c r="B1360" s="6" t="s">
        <v>40</v>
      </c>
      <c r="C1360" s="6">
        <v>1352</v>
      </c>
      <c r="D1360" s="6">
        <v>330</v>
      </c>
      <c r="E1360" s="11">
        <v>78.2</v>
      </c>
      <c r="F1360" s="15">
        <f t="shared" si="256"/>
        <v>-0.38888888888888851</v>
      </c>
      <c r="G1360" s="15">
        <f t="shared" si="257"/>
        <v>-1.3999999999999986</v>
      </c>
      <c r="H1360" s="15">
        <f t="shared" si="247"/>
        <v>9908.1</v>
      </c>
      <c r="I1360">
        <f t="shared" si="248"/>
        <v>-392.77777777777737</v>
      </c>
      <c r="J1360">
        <f t="shared" si="249"/>
        <v>123.85125000000001</v>
      </c>
      <c r="K1360">
        <f t="shared" si="250"/>
        <v>182.40175487407404</v>
      </c>
      <c r="L1360" s="15">
        <f t="shared" si="251"/>
        <v>-86.524772903703308</v>
      </c>
      <c r="M1360" s="17">
        <f t="shared" si="252"/>
        <v>-6766.2372410695989</v>
      </c>
      <c r="N1360" s="18">
        <f t="shared" si="253"/>
        <v>0</v>
      </c>
      <c r="O1360" s="15">
        <f>SUM($N$8:N1360)</f>
        <v>0.12098720811944282</v>
      </c>
      <c r="P1360" s="15">
        <f t="shared" si="254"/>
        <v>-86.524772903703308</v>
      </c>
      <c r="Q1360" s="18">
        <f t="shared" si="255"/>
        <v>2.4036581912648779E-5</v>
      </c>
      <c r="R1360" s="15">
        <f>SUM($Q$8:Q1361)</f>
        <v>4.4535581604827963E-2</v>
      </c>
    </row>
    <row r="1361" spans="2:18" x14ac:dyDescent="0.25">
      <c r="B1361" s="6" t="s">
        <v>40</v>
      </c>
      <c r="C1361" s="6">
        <v>1353</v>
      </c>
      <c r="D1361" s="6">
        <v>331</v>
      </c>
      <c r="E1361" s="11">
        <v>76.8</v>
      </c>
      <c r="F1361" s="15">
        <f t="shared" si="256"/>
        <v>-0.40277777777777857</v>
      </c>
      <c r="G1361" s="15">
        <f t="shared" si="257"/>
        <v>-1.4500000000000028</v>
      </c>
      <c r="H1361" s="15">
        <f t="shared" si="247"/>
        <v>9908.1</v>
      </c>
      <c r="I1361">
        <f t="shared" si="248"/>
        <v>-406.80555555555634</v>
      </c>
      <c r="J1361">
        <f t="shared" si="249"/>
        <v>123.85125000000001</v>
      </c>
      <c r="K1361">
        <f t="shared" si="250"/>
        <v>175.92920746666664</v>
      </c>
      <c r="L1361" s="15">
        <f t="shared" si="251"/>
        <v>-107.02509808888971</v>
      </c>
      <c r="M1361" s="17">
        <f t="shared" si="252"/>
        <v>-8219.5275332267283</v>
      </c>
      <c r="N1361" s="18">
        <f t="shared" si="253"/>
        <v>0</v>
      </c>
      <c r="O1361" s="15">
        <f>SUM($N$8:N1361)</f>
        <v>0.12098720811944282</v>
      </c>
      <c r="P1361" s="15">
        <f t="shared" si="254"/>
        <v>-107.02509808888971</v>
      </c>
      <c r="Q1361" s="18">
        <f t="shared" si="255"/>
        <v>2.973157224909356E-5</v>
      </c>
      <c r="R1361" s="15">
        <f>SUM($Q$8:Q1362)</f>
        <v>4.4571100556913122E-2</v>
      </c>
    </row>
    <row r="1362" spans="2:18" x14ac:dyDescent="0.25">
      <c r="B1362" s="6" t="s">
        <v>40</v>
      </c>
      <c r="C1362" s="6">
        <v>1354</v>
      </c>
      <c r="D1362" s="6">
        <v>332</v>
      </c>
      <c r="E1362" s="11">
        <v>75.3</v>
      </c>
      <c r="F1362" s="15">
        <f t="shared" si="256"/>
        <v>-0.41666666666666663</v>
      </c>
      <c r="G1362" s="15">
        <f t="shared" si="257"/>
        <v>-1.5</v>
      </c>
      <c r="H1362" s="15">
        <f t="shared" si="247"/>
        <v>9908.1</v>
      </c>
      <c r="I1362">
        <f t="shared" si="248"/>
        <v>-420.83333333333331</v>
      </c>
      <c r="J1362">
        <f t="shared" si="249"/>
        <v>123.85125000000001</v>
      </c>
      <c r="K1362">
        <f t="shared" si="250"/>
        <v>169.1240844666666</v>
      </c>
      <c r="L1362" s="15">
        <f t="shared" si="251"/>
        <v>-127.85799886666672</v>
      </c>
      <c r="M1362" s="17">
        <f t="shared" si="252"/>
        <v>-9627.7073146600032</v>
      </c>
      <c r="N1362" s="18">
        <f t="shared" si="253"/>
        <v>0</v>
      </c>
      <c r="O1362" s="15">
        <f>SUM($N$8:N1362)</f>
        <v>0.12098720811944282</v>
      </c>
      <c r="P1362" s="15">
        <f t="shared" si="254"/>
        <v>-127.85799886666672</v>
      </c>
      <c r="Q1362" s="18">
        <f t="shared" si="255"/>
        <v>3.5518952085160013E-5</v>
      </c>
      <c r="R1362" s="15">
        <f>SUM($Q$8:Q1363)</f>
        <v>4.4616266518259014E-2</v>
      </c>
    </row>
    <row r="1363" spans="2:18" x14ac:dyDescent="0.25">
      <c r="B1363" s="6" t="s">
        <v>40</v>
      </c>
      <c r="C1363" s="6">
        <v>1355</v>
      </c>
      <c r="D1363" s="6">
        <v>333</v>
      </c>
      <c r="E1363" s="11">
        <v>73.8</v>
      </c>
      <c r="F1363" s="15">
        <f t="shared" si="256"/>
        <v>-0.44444444444444481</v>
      </c>
      <c r="G1363" s="15">
        <f t="shared" si="257"/>
        <v>-1.6000000000000014</v>
      </c>
      <c r="H1363" s="15">
        <f t="shared" si="247"/>
        <v>9908.1</v>
      </c>
      <c r="I1363">
        <f t="shared" si="248"/>
        <v>-448.88888888888926</v>
      </c>
      <c r="J1363">
        <f t="shared" si="249"/>
        <v>123.85125000000001</v>
      </c>
      <c r="K1363">
        <f t="shared" si="250"/>
        <v>162.45318479999997</v>
      </c>
      <c r="L1363" s="15">
        <f t="shared" si="251"/>
        <v>-162.58445408888929</v>
      </c>
      <c r="M1363" s="17">
        <f t="shared" si="252"/>
        <v>-11998.732711760029</v>
      </c>
      <c r="N1363" s="18">
        <f t="shared" si="253"/>
        <v>0</v>
      </c>
      <c r="O1363" s="15">
        <f>SUM($N$8:N1363)</f>
        <v>0.12098720811944282</v>
      </c>
      <c r="P1363" s="15">
        <f t="shared" si="254"/>
        <v>-162.58445408888929</v>
      </c>
      <c r="Q1363" s="18">
        <f t="shared" si="255"/>
        <v>4.5165961345893447E-5</v>
      </c>
      <c r="R1363" s="15">
        <f>SUM($Q$8:Q1364)</f>
        <v>4.4679075336190074E-2</v>
      </c>
    </row>
    <row r="1364" spans="2:18" x14ac:dyDescent="0.25">
      <c r="B1364" s="6" t="s">
        <v>40</v>
      </c>
      <c r="C1364" s="6">
        <v>1356</v>
      </c>
      <c r="D1364" s="6">
        <v>334</v>
      </c>
      <c r="E1364" s="11">
        <v>72.099999999999994</v>
      </c>
      <c r="F1364" s="15">
        <f t="shared" si="256"/>
        <v>-0.49999999999999922</v>
      </c>
      <c r="G1364" s="15">
        <f t="shared" si="257"/>
        <v>-1.7999999999999972</v>
      </c>
      <c r="H1364" s="15">
        <f t="shared" si="247"/>
        <v>9908.1</v>
      </c>
      <c r="I1364">
        <f t="shared" si="248"/>
        <v>-504.9999999999992</v>
      </c>
      <c r="J1364">
        <f t="shared" si="249"/>
        <v>123.85125000000001</v>
      </c>
      <c r="K1364">
        <f t="shared" si="250"/>
        <v>155.05509294074068</v>
      </c>
      <c r="L1364" s="15">
        <f t="shared" si="251"/>
        <v>-226.09365705925853</v>
      </c>
      <c r="M1364" s="17">
        <f t="shared" si="252"/>
        <v>-16301.352673972538</v>
      </c>
      <c r="N1364" s="18">
        <f t="shared" si="253"/>
        <v>0</v>
      </c>
      <c r="O1364" s="15">
        <f>SUM($N$8:N1364)</f>
        <v>0.12098720811944282</v>
      </c>
      <c r="P1364" s="15">
        <f t="shared" si="254"/>
        <v>-226.09365705925853</v>
      </c>
      <c r="Q1364" s="18">
        <f t="shared" si="255"/>
        <v>6.2808817931062018E-5</v>
      </c>
      <c r="R1364" s="15">
        <f>SUM($Q$8:Q1365)</f>
        <v>4.4755815204481034E-2</v>
      </c>
    </row>
    <row r="1365" spans="2:18" x14ac:dyDescent="0.25">
      <c r="B1365" s="6" t="s">
        <v>40</v>
      </c>
      <c r="C1365" s="6">
        <v>1357</v>
      </c>
      <c r="D1365" s="6">
        <v>335</v>
      </c>
      <c r="E1365" s="11">
        <v>70.2</v>
      </c>
      <c r="F1365" s="15">
        <f t="shared" si="256"/>
        <v>-0.54166666666666552</v>
      </c>
      <c r="G1365" s="15">
        <f t="shared" si="257"/>
        <v>-1.9499999999999957</v>
      </c>
      <c r="H1365" s="15">
        <f t="shared" si="247"/>
        <v>9908.1</v>
      </c>
      <c r="I1365">
        <f t="shared" si="248"/>
        <v>-547.08333333333212</v>
      </c>
      <c r="J1365">
        <f t="shared" si="249"/>
        <v>123.85125000000001</v>
      </c>
      <c r="K1365">
        <f t="shared" si="250"/>
        <v>146.99065679999998</v>
      </c>
      <c r="L1365" s="15">
        <f t="shared" si="251"/>
        <v>-276.24142653333212</v>
      </c>
      <c r="M1365" s="17">
        <f t="shared" si="252"/>
        <v>-19392.148142639915</v>
      </c>
      <c r="N1365" s="18">
        <f t="shared" si="253"/>
        <v>0</v>
      </c>
      <c r="O1365" s="15">
        <f>SUM($N$8:N1365)</f>
        <v>0.12098720811944282</v>
      </c>
      <c r="P1365" s="15">
        <f t="shared" si="254"/>
        <v>-276.24142653333212</v>
      </c>
      <c r="Q1365" s="18">
        <f t="shared" si="255"/>
        <v>7.6739868290959666E-5</v>
      </c>
      <c r="R1365" s="15">
        <f>SUM($Q$8:Q1366)</f>
        <v>4.4842642485791014E-2</v>
      </c>
    </row>
    <row r="1366" spans="2:18" x14ac:dyDescent="0.25">
      <c r="B1366" s="6" t="s">
        <v>40</v>
      </c>
      <c r="C1366" s="6">
        <v>1358</v>
      </c>
      <c r="D1366" s="6">
        <v>336</v>
      </c>
      <c r="E1366" s="11">
        <v>68.2</v>
      </c>
      <c r="F1366" s="15">
        <f t="shared" si="256"/>
        <v>-0.56944444444444564</v>
      </c>
      <c r="G1366" s="15">
        <f t="shared" si="257"/>
        <v>-2.0500000000000043</v>
      </c>
      <c r="H1366" s="15">
        <f t="shared" si="247"/>
        <v>9908.1</v>
      </c>
      <c r="I1366">
        <f t="shared" si="248"/>
        <v>-575.13888888889005</v>
      </c>
      <c r="J1366">
        <f t="shared" si="249"/>
        <v>123.85125000000001</v>
      </c>
      <c r="K1366">
        <f t="shared" si="250"/>
        <v>138.73443042962964</v>
      </c>
      <c r="L1366" s="15">
        <f t="shared" si="251"/>
        <v>-312.55320845926042</v>
      </c>
      <c r="M1366" s="17">
        <f t="shared" si="252"/>
        <v>-21316.128816921562</v>
      </c>
      <c r="N1366" s="18">
        <f t="shared" si="253"/>
        <v>0</v>
      </c>
      <c r="O1366" s="15">
        <f>SUM($N$8:N1366)</f>
        <v>0.12098720811944282</v>
      </c>
      <c r="P1366" s="15">
        <f t="shared" si="254"/>
        <v>-312.55320845926042</v>
      </c>
      <c r="Q1366" s="18">
        <f t="shared" si="255"/>
        <v>8.6827281309982552E-5</v>
      </c>
      <c r="R1366" s="15">
        <f>SUM($Q$8:Q1367)</f>
        <v>4.4943497432847944E-2</v>
      </c>
    </row>
    <row r="1367" spans="2:18" x14ac:dyDescent="0.25">
      <c r="B1367" s="6" t="s">
        <v>40</v>
      </c>
      <c r="C1367" s="6">
        <v>1359</v>
      </c>
      <c r="D1367" s="6">
        <v>337</v>
      </c>
      <c r="E1367" s="11">
        <v>66.099999999999994</v>
      </c>
      <c r="F1367" s="15">
        <f t="shared" si="256"/>
        <v>-0.61111111111111194</v>
      </c>
      <c r="G1367" s="15">
        <f t="shared" si="257"/>
        <v>-2.2000000000000028</v>
      </c>
      <c r="H1367" s="15">
        <f t="shared" si="247"/>
        <v>9908.1</v>
      </c>
      <c r="I1367">
        <f t="shared" si="248"/>
        <v>-617.22222222222308</v>
      </c>
      <c r="J1367">
        <f t="shared" si="249"/>
        <v>123.85125000000001</v>
      </c>
      <c r="K1367">
        <f t="shared" si="250"/>
        <v>130.32220671851849</v>
      </c>
      <c r="L1367" s="15">
        <f t="shared" si="251"/>
        <v>-363.0487655037046</v>
      </c>
      <c r="M1367" s="17">
        <f t="shared" si="252"/>
        <v>-23997.523399794871</v>
      </c>
      <c r="N1367" s="18">
        <f t="shared" si="253"/>
        <v>0</v>
      </c>
      <c r="O1367" s="15">
        <f>SUM($N$8:N1367)</f>
        <v>0.12098720811944282</v>
      </c>
      <c r="P1367" s="15">
        <f t="shared" si="254"/>
        <v>-363.0487655037046</v>
      </c>
      <c r="Q1367" s="18">
        <f t="shared" si="255"/>
        <v>1.0085494705692914E-4</v>
      </c>
      <c r="R1367" s="15">
        <f>SUM($Q$8:Q1368)</f>
        <v>4.5050724920858723E-2</v>
      </c>
    </row>
    <row r="1368" spans="2:18" x14ac:dyDescent="0.25">
      <c r="B1368" s="6" t="s">
        <v>40</v>
      </c>
      <c r="C1368" s="6">
        <v>1360</v>
      </c>
      <c r="D1368" s="6">
        <v>338</v>
      </c>
      <c r="E1368" s="11">
        <v>63.8</v>
      </c>
      <c r="F1368" s="15">
        <f t="shared" si="256"/>
        <v>-0.624999999999999</v>
      </c>
      <c r="G1368" s="15">
        <f t="shared" si="257"/>
        <v>-2.2499999999999964</v>
      </c>
      <c r="H1368" s="15">
        <f t="shared" si="247"/>
        <v>9908.1</v>
      </c>
      <c r="I1368">
        <f t="shared" si="248"/>
        <v>-631.24999999999898</v>
      </c>
      <c r="J1368">
        <f t="shared" si="249"/>
        <v>123.85125000000001</v>
      </c>
      <c r="K1368">
        <f t="shared" si="250"/>
        <v>121.41067220740737</v>
      </c>
      <c r="L1368" s="15">
        <f t="shared" si="251"/>
        <v>-385.98807779259158</v>
      </c>
      <c r="M1368" s="17">
        <f t="shared" si="252"/>
        <v>-24626.039363167343</v>
      </c>
      <c r="N1368" s="18">
        <f t="shared" si="253"/>
        <v>0</v>
      </c>
      <c r="O1368" s="15">
        <f>SUM($N$8:N1368)</f>
        <v>0.12098720811944282</v>
      </c>
      <c r="P1368" s="15">
        <f t="shared" si="254"/>
        <v>-385.98807779259158</v>
      </c>
      <c r="Q1368" s="18">
        <f t="shared" si="255"/>
        <v>1.0722748801078194E-4</v>
      </c>
      <c r="R1368" s="15">
        <f>SUM($Q$8:Q1369)</f>
        <v>4.5125166115385716E-2</v>
      </c>
    </row>
    <row r="1369" spans="2:18" x14ac:dyDescent="0.25">
      <c r="B1369" s="6" t="s">
        <v>40</v>
      </c>
      <c r="C1369" s="6">
        <v>1361</v>
      </c>
      <c r="D1369" s="6">
        <v>339</v>
      </c>
      <c r="E1369" s="11">
        <v>61.6</v>
      </c>
      <c r="F1369" s="15">
        <f t="shared" si="256"/>
        <v>-0.49999999999999922</v>
      </c>
      <c r="G1369" s="15">
        <f t="shared" si="257"/>
        <v>-1.7999999999999972</v>
      </c>
      <c r="H1369" s="15">
        <f t="shared" si="247"/>
        <v>9908.1</v>
      </c>
      <c r="I1369">
        <f t="shared" si="248"/>
        <v>-504.9999999999992</v>
      </c>
      <c r="J1369">
        <f t="shared" si="249"/>
        <v>123.85125000000001</v>
      </c>
      <c r="K1369">
        <f t="shared" si="250"/>
        <v>113.18188705185183</v>
      </c>
      <c r="L1369" s="15">
        <f t="shared" si="251"/>
        <v>-267.96686294814737</v>
      </c>
      <c r="M1369" s="17">
        <f t="shared" si="252"/>
        <v>-16506.75875760588</v>
      </c>
      <c r="N1369" s="18">
        <f t="shared" si="253"/>
        <v>0</v>
      </c>
      <c r="O1369" s="15">
        <f>SUM($N$8:N1369)</f>
        <v>0.12098720811944282</v>
      </c>
      <c r="P1369" s="15">
        <f t="shared" si="254"/>
        <v>-267.96686294814737</v>
      </c>
      <c r="Q1369" s="18">
        <f t="shared" si="255"/>
        <v>7.4441194526995343E-5</v>
      </c>
      <c r="R1369" s="15">
        <f>SUM($Q$8:Q1370)</f>
        <v>4.5130875747802897E-2</v>
      </c>
    </row>
    <row r="1370" spans="2:18" x14ac:dyDescent="0.25">
      <c r="B1370" s="6" t="s">
        <v>40</v>
      </c>
      <c r="C1370" s="6">
        <v>1362</v>
      </c>
      <c r="D1370" s="6">
        <v>340</v>
      </c>
      <c r="E1370" s="11">
        <v>60.2</v>
      </c>
      <c r="F1370" s="15">
        <f t="shared" si="256"/>
        <v>-0.25000000000000061</v>
      </c>
      <c r="G1370" s="15">
        <f t="shared" si="257"/>
        <v>-0.90000000000000213</v>
      </c>
      <c r="H1370" s="15">
        <f t="shared" si="247"/>
        <v>9908.1</v>
      </c>
      <c r="I1370">
        <f t="shared" si="248"/>
        <v>-252.50000000000063</v>
      </c>
      <c r="J1370">
        <f t="shared" si="249"/>
        <v>123.85125000000001</v>
      </c>
      <c r="K1370">
        <f t="shared" si="250"/>
        <v>108.09571754074071</v>
      </c>
      <c r="L1370" s="15">
        <f t="shared" si="251"/>
        <v>-20.553032459259896</v>
      </c>
      <c r="M1370" s="17">
        <f t="shared" si="252"/>
        <v>-1237.2925540474457</v>
      </c>
      <c r="N1370" s="18">
        <f t="shared" si="253"/>
        <v>0</v>
      </c>
      <c r="O1370" s="15">
        <f>SUM($N$8:N1370)</f>
        <v>0.12098720811944282</v>
      </c>
      <c r="P1370" s="15">
        <f t="shared" si="254"/>
        <v>-20.553032459259896</v>
      </c>
      <c r="Q1370" s="18">
        <f t="shared" si="255"/>
        <v>5.7096324171823989E-6</v>
      </c>
      <c r="R1370" s="15">
        <f>SUM($Q$8:Q1371)</f>
        <v>4.5130875747802897E-2</v>
      </c>
    </row>
    <row r="1371" spans="2:18" x14ac:dyDescent="0.25">
      <c r="B1371" s="6" t="s">
        <v>40</v>
      </c>
      <c r="C1371" s="6">
        <v>1363</v>
      </c>
      <c r="D1371" s="6">
        <v>341</v>
      </c>
      <c r="E1371" s="11">
        <v>59.8</v>
      </c>
      <c r="F1371" s="15">
        <f t="shared" si="256"/>
        <v>2.7777777777777186E-2</v>
      </c>
      <c r="G1371" s="15">
        <f t="shared" si="257"/>
        <v>9.9999999999997868E-2</v>
      </c>
      <c r="H1371" s="15">
        <f t="shared" si="247"/>
        <v>9908.1</v>
      </c>
      <c r="I1371">
        <f t="shared" si="248"/>
        <v>28.055555555554957</v>
      </c>
      <c r="J1371">
        <f t="shared" si="249"/>
        <v>123.85125000000001</v>
      </c>
      <c r="K1371">
        <f t="shared" si="250"/>
        <v>106.66400198518515</v>
      </c>
      <c r="L1371" s="15">
        <f t="shared" si="251"/>
        <v>258.57080754074013</v>
      </c>
      <c r="M1371" s="17">
        <f t="shared" si="252"/>
        <v>15462.534290936259</v>
      </c>
      <c r="N1371" s="18">
        <f t="shared" si="253"/>
        <v>7.1830970334817618E-5</v>
      </c>
      <c r="O1371" s="15">
        <f>SUM($N$8:N1371)</f>
        <v>0.12105903908977764</v>
      </c>
      <c r="P1371" s="15" t="str">
        <f t="shared" si="254"/>
        <v>0</v>
      </c>
      <c r="Q1371" s="18">
        <f t="shared" si="255"/>
        <v>0</v>
      </c>
      <c r="R1371" s="15">
        <f>SUM($Q$8:Q1372)</f>
        <v>4.5130875747802897E-2</v>
      </c>
    </row>
    <row r="1372" spans="2:18" x14ac:dyDescent="0.25">
      <c r="B1372" s="6" t="s">
        <v>40</v>
      </c>
      <c r="C1372" s="6">
        <v>1364</v>
      </c>
      <c r="D1372" s="6">
        <v>342</v>
      </c>
      <c r="E1372" s="11">
        <v>60.4</v>
      </c>
      <c r="F1372" s="15">
        <f t="shared" si="256"/>
        <v>0.27777777777777779</v>
      </c>
      <c r="G1372" s="15">
        <f t="shared" si="257"/>
        <v>1</v>
      </c>
      <c r="H1372" s="15">
        <f t="shared" si="247"/>
        <v>9908.1</v>
      </c>
      <c r="I1372">
        <f t="shared" si="248"/>
        <v>280.55555555555554</v>
      </c>
      <c r="J1372">
        <f t="shared" si="249"/>
        <v>123.85125000000001</v>
      </c>
      <c r="K1372">
        <f t="shared" si="250"/>
        <v>108.81515460740741</v>
      </c>
      <c r="L1372" s="15">
        <f t="shared" si="251"/>
        <v>513.22196016296289</v>
      </c>
      <c r="M1372" s="17">
        <f t="shared" si="252"/>
        <v>30998.606393842958</v>
      </c>
      <c r="N1372" s="18">
        <f t="shared" si="253"/>
        <v>1.4257306053327111E-4</v>
      </c>
      <c r="O1372" s="15">
        <f>SUM($N$8:N1372)</f>
        <v>0.1212016121503109</v>
      </c>
      <c r="P1372" s="15" t="str">
        <f t="shared" si="254"/>
        <v>0</v>
      </c>
      <c r="Q1372" s="18">
        <f t="shared" si="255"/>
        <v>0</v>
      </c>
      <c r="R1372" s="15">
        <f>SUM($Q$8:Q1373)</f>
        <v>4.5130875747802897E-2</v>
      </c>
    </row>
    <row r="1373" spans="2:18" x14ac:dyDescent="0.25">
      <c r="B1373" s="6" t="s">
        <v>40</v>
      </c>
      <c r="C1373" s="6">
        <v>1365</v>
      </c>
      <c r="D1373" s="6">
        <v>343</v>
      </c>
      <c r="E1373" s="11">
        <v>61.8</v>
      </c>
      <c r="F1373" s="15">
        <f t="shared" si="256"/>
        <v>0.30555555555555597</v>
      </c>
      <c r="G1373" s="15">
        <f t="shared" si="257"/>
        <v>1.1000000000000014</v>
      </c>
      <c r="H1373" s="15">
        <f t="shared" si="247"/>
        <v>9908.1</v>
      </c>
      <c r="I1373">
        <f t="shared" si="248"/>
        <v>308.61111111111154</v>
      </c>
      <c r="J1373">
        <f t="shared" si="249"/>
        <v>123.85125000000001</v>
      </c>
      <c r="K1373">
        <f t="shared" si="250"/>
        <v>113.91802746666662</v>
      </c>
      <c r="L1373" s="15">
        <f t="shared" si="251"/>
        <v>546.38038857777815</v>
      </c>
      <c r="M1373" s="17">
        <f t="shared" si="252"/>
        <v>33766.308014106689</v>
      </c>
      <c r="N1373" s="18">
        <f t="shared" si="253"/>
        <v>1.5178447194690679E-4</v>
      </c>
      <c r="O1373" s="15">
        <f>SUM($N$8:N1373)</f>
        <v>0.1213533966222578</v>
      </c>
      <c r="P1373" s="15" t="str">
        <f t="shared" si="254"/>
        <v>0</v>
      </c>
      <c r="Q1373" s="18">
        <f t="shared" si="255"/>
        <v>0</v>
      </c>
      <c r="R1373" s="15">
        <f>SUM($Q$8:Q1374)</f>
        <v>4.5130875747802897E-2</v>
      </c>
    </row>
    <row r="1374" spans="2:18" x14ac:dyDescent="0.25">
      <c r="B1374" s="6" t="s">
        <v>40</v>
      </c>
      <c r="C1374" s="6">
        <v>1366</v>
      </c>
      <c r="D1374" s="6">
        <v>344</v>
      </c>
      <c r="E1374" s="11">
        <v>62.6</v>
      </c>
      <c r="F1374" s="15">
        <f t="shared" si="256"/>
        <v>0.12500000000000078</v>
      </c>
      <c r="G1374" s="15">
        <f t="shared" si="257"/>
        <v>0.45000000000000284</v>
      </c>
      <c r="H1374" s="15">
        <f t="shared" si="247"/>
        <v>9908.1</v>
      </c>
      <c r="I1374">
        <f t="shared" si="248"/>
        <v>126.25000000000078</v>
      </c>
      <c r="J1374">
        <f t="shared" si="249"/>
        <v>123.85125000000001</v>
      </c>
      <c r="K1374">
        <f t="shared" si="250"/>
        <v>116.88645105185185</v>
      </c>
      <c r="L1374" s="15">
        <f t="shared" si="251"/>
        <v>366.98770105185264</v>
      </c>
      <c r="M1374" s="17">
        <f t="shared" si="252"/>
        <v>22973.430085845976</v>
      </c>
      <c r="N1374" s="18">
        <f t="shared" si="253"/>
        <v>1.0194918335220467E-4</v>
      </c>
      <c r="O1374" s="15">
        <f>SUM($N$8:N1374)</f>
        <v>0.12145534580561</v>
      </c>
      <c r="P1374" s="15" t="str">
        <f t="shared" si="254"/>
        <v>0</v>
      </c>
      <c r="Q1374" s="18">
        <f t="shared" si="255"/>
        <v>0</v>
      </c>
      <c r="R1374" s="15">
        <f>SUM($Q$8:Q1375)</f>
        <v>4.5130875747802897E-2</v>
      </c>
    </row>
    <row r="1375" spans="2:18" x14ac:dyDescent="0.25">
      <c r="B1375" s="6" t="s">
        <v>40</v>
      </c>
      <c r="C1375" s="6">
        <v>1367</v>
      </c>
      <c r="D1375" s="6">
        <v>345</v>
      </c>
      <c r="E1375" s="11">
        <v>62.7</v>
      </c>
      <c r="F1375" s="15">
        <f t="shared" si="256"/>
        <v>-9.7222222222222612E-2</v>
      </c>
      <c r="G1375" s="15">
        <f t="shared" si="257"/>
        <v>-0.35000000000000142</v>
      </c>
      <c r="H1375" s="15">
        <f t="shared" si="247"/>
        <v>9908.1</v>
      </c>
      <c r="I1375">
        <f t="shared" si="248"/>
        <v>-98.194444444444841</v>
      </c>
      <c r="J1375">
        <f t="shared" si="249"/>
        <v>123.85125000000001</v>
      </c>
      <c r="K1375">
        <f t="shared" si="250"/>
        <v>117.26018846666666</v>
      </c>
      <c r="L1375" s="15">
        <f t="shared" si="251"/>
        <v>142.91699402222184</v>
      </c>
      <c r="M1375" s="17">
        <f t="shared" si="252"/>
        <v>8960.8955251933094</v>
      </c>
      <c r="N1375" s="18">
        <f t="shared" si="253"/>
        <v>3.970234093937323E-5</v>
      </c>
      <c r="O1375" s="15">
        <f>SUM($N$8:N1375)</f>
        <v>0.12149504814654938</v>
      </c>
      <c r="P1375" s="15" t="str">
        <f t="shared" si="254"/>
        <v>0</v>
      </c>
      <c r="Q1375" s="18">
        <f t="shared" si="255"/>
        <v>0</v>
      </c>
      <c r="R1375" s="15">
        <f>SUM($Q$8:Q1376)</f>
        <v>4.5169937694037425E-2</v>
      </c>
    </row>
    <row r="1376" spans="2:18" x14ac:dyDescent="0.25">
      <c r="B1376" s="6" t="s">
        <v>40</v>
      </c>
      <c r="C1376" s="6">
        <v>1368</v>
      </c>
      <c r="D1376" s="6">
        <v>346</v>
      </c>
      <c r="E1376" s="11">
        <v>61.9</v>
      </c>
      <c r="F1376" s="15">
        <f t="shared" si="256"/>
        <v>-0.37500000000000039</v>
      </c>
      <c r="G1376" s="15">
        <f t="shared" si="257"/>
        <v>-1.3500000000000014</v>
      </c>
      <c r="H1376" s="15">
        <f t="shared" si="247"/>
        <v>9908.1</v>
      </c>
      <c r="I1376">
        <f t="shared" si="248"/>
        <v>-378.7500000000004</v>
      </c>
      <c r="J1376">
        <f t="shared" si="249"/>
        <v>123.85125000000001</v>
      </c>
      <c r="K1376">
        <f t="shared" si="250"/>
        <v>114.28699249629626</v>
      </c>
      <c r="L1376" s="15">
        <f t="shared" si="251"/>
        <v>-140.61175750370413</v>
      </c>
      <c r="M1376" s="17">
        <f t="shared" si="252"/>
        <v>-8703.8677894792854</v>
      </c>
      <c r="N1376" s="18">
        <f t="shared" si="253"/>
        <v>0</v>
      </c>
      <c r="O1376" s="15">
        <f>SUM($N$8:N1376)</f>
        <v>0.12149504814654938</v>
      </c>
      <c r="P1376" s="15">
        <f t="shared" si="254"/>
        <v>-140.61175750370413</v>
      </c>
      <c r="Q1376" s="18">
        <f t="shared" si="255"/>
        <v>3.9061946234529009E-5</v>
      </c>
      <c r="R1376" s="15">
        <f>SUM($Q$8:Q1377)</f>
        <v>4.5242094106520761E-2</v>
      </c>
    </row>
    <row r="1377" spans="2:18" x14ac:dyDescent="0.25">
      <c r="B1377" s="6" t="s">
        <v>40</v>
      </c>
      <c r="C1377" s="6">
        <v>1369</v>
      </c>
      <c r="D1377" s="6">
        <v>347</v>
      </c>
      <c r="E1377" s="11">
        <v>60</v>
      </c>
      <c r="F1377" s="15">
        <f t="shared" si="256"/>
        <v>-0.4861111111111111</v>
      </c>
      <c r="G1377" s="15">
        <f t="shared" si="257"/>
        <v>-1.75</v>
      </c>
      <c r="H1377" s="15">
        <f t="shared" si="247"/>
        <v>9908.1</v>
      </c>
      <c r="I1377">
        <f t="shared" si="248"/>
        <v>-490.97222222222223</v>
      </c>
      <c r="J1377">
        <f t="shared" si="249"/>
        <v>123.85125000000001</v>
      </c>
      <c r="K1377">
        <f t="shared" si="250"/>
        <v>107.37866666666667</v>
      </c>
      <c r="L1377" s="15">
        <f t="shared" si="251"/>
        <v>-259.74230555555556</v>
      </c>
      <c r="M1377" s="17">
        <f t="shared" si="252"/>
        <v>-15584.538333333334</v>
      </c>
      <c r="N1377" s="18">
        <f t="shared" si="253"/>
        <v>0</v>
      </c>
      <c r="O1377" s="15">
        <f>SUM($N$8:N1377)</f>
        <v>0.12149504814654938</v>
      </c>
      <c r="P1377" s="15">
        <f t="shared" si="254"/>
        <v>-259.74230555555556</v>
      </c>
      <c r="Q1377" s="18">
        <f t="shared" si="255"/>
        <v>7.2156412483333343E-5</v>
      </c>
      <c r="R1377" s="15">
        <f>SUM($Q$8:Q1378)</f>
        <v>4.5265160312365091E-2</v>
      </c>
    </row>
    <row r="1378" spans="2:18" x14ac:dyDescent="0.25">
      <c r="B1378" s="6" t="s">
        <v>40</v>
      </c>
      <c r="C1378" s="6">
        <v>1370</v>
      </c>
      <c r="D1378" s="6">
        <v>348</v>
      </c>
      <c r="E1378" s="11">
        <v>58.4</v>
      </c>
      <c r="F1378" s="15">
        <f t="shared" si="256"/>
        <v>-0.30555555555555597</v>
      </c>
      <c r="G1378" s="15">
        <f t="shared" si="257"/>
        <v>-1.1000000000000014</v>
      </c>
      <c r="H1378" s="15">
        <f t="shared" si="247"/>
        <v>9908.1</v>
      </c>
      <c r="I1378">
        <f t="shared" si="248"/>
        <v>-308.61111111111154</v>
      </c>
      <c r="J1378">
        <f t="shared" si="249"/>
        <v>123.85125000000001</v>
      </c>
      <c r="K1378">
        <f t="shared" si="250"/>
        <v>101.72816260740737</v>
      </c>
      <c r="L1378" s="15">
        <f t="shared" si="251"/>
        <v>-83.031698503704149</v>
      </c>
      <c r="M1378" s="17">
        <f t="shared" si="252"/>
        <v>-4849.0511926163226</v>
      </c>
      <c r="N1378" s="18">
        <f t="shared" si="253"/>
        <v>0</v>
      </c>
      <c r="O1378" s="15">
        <f>SUM($N$8:N1378)</f>
        <v>0.12149504814654938</v>
      </c>
      <c r="P1378" s="15">
        <f t="shared" si="254"/>
        <v>-83.031698503704149</v>
      </c>
      <c r="Q1378" s="18">
        <f t="shared" si="255"/>
        <v>2.3066205844329015E-5</v>
      </c>
      <c r="R1378" s="15">
        <f>SUM($Q$8:Q1379)</f>
        <v>4.5265160312365091E-2</v>
      </c>
    </row>
    <row r="1379" spans="2:18" x14ac:dyDescent="0.25">
      <c r="B1379" s="6" t="s">
        <v>40</v>
      </c>
      <c r="C1379" s="6">
        <v>1371</v>
      </c>
      <c r="D1379" s="6">
        <v>349</v>
      </c>
      <c r="E1379" s="11">
        <v>57.8</v>
      </c>
      <c r="F1379" s="15">
        <f t="shared" si="256"/>
        <v>-8.3333333333333523E-2</v>
      </c>
      <c r="G1379" s="15">
        <f t="shared" si="257"/>
        <v>-0.30000000000000071</v>
      </c>
      <c r="H1379" s="15">
        <f t="shared" si="247"/>
        <v>9908.1</v>
      </c>
      <c r="I1379">
        <f t="shared" si="248"/>
        <v>-84.166666666666856</v>
      </c>
      <c r="J1379">
        <f t="shared" si="249"/>
        <v>123.85125000000001</v>
      </c>
      <c r="K1379">
        <f t="shared" si="250"/>
        <v>99.648595762962913</v>
      </c>
      <c r="L1379" s="15">
        <f t="shared" si="251"/>
        <v>139.33317909629608</v>
      </c>
      <c r="M1379" s="17">
        <f t="shared" si="252"/>
        <v>8053.4577517659127</v>
      </c>
      <c r="N1379" s="18">
        <f t="shared" si="253"/>
        <v>3.8706757152951053E-5</v>
      </c>
      <c r="O1379" s="15">
        <f>SUM($N$8:N1379)</f>
        <v>0.12153375490370233</v>
      </c>
      <c r="P1379" s="15" t="str">
        <f t="shared" si="254"/>
        <v>0</v>
      </c>
      <c r="Q1379" s="18">
        <f t="shared" si="255"/>
        <v>0</v>
      </c>
      <c r="R1379" s="15">
        <f>SUM($Q$8:Q1380)</f>
        <v>4.5265160312365091E-2</v>
      </c>
    </row>
    <row r="1380" spans="2:18" x14ac:dyDescent="0.25">
      <c r="B1380" s="6" t="s">
        <v>40</v>
      </c>
      <c r="C1380" s="6">
        <v>1372</v>
      </c>
      <c r="D1380" s="6">
        <v>350</v>
      </c>
      <c r="E1380" s="11">
        <v>57.8</v>
      </c>
      <c r="F1380" s="15">
        <f t="shared" si="256"/>
        <v>0</v>
      </c>
      <c r="G1380" s="15">
        <f t="shared" si="257"/>
        <v>0</v>
      </c>
      <c r="H1380" s="15">
        <f t="shared" si="247"/>
        <v>9908.1</v>
      </c>
      <c r="I1380">
        <f t="shared" si="248"/>
        <v>0</v>
      </c>
      <c r="J1380">
        <f t="shared" si="249"/>
        <v>123.85125000000001</v>
      </c>
      <c r="K1380">
        <f t="shared" si="250"/>
        <v>99.648595762962913</v>
      </c>
      <c r="L1380" s="15">
        <f t="shared" si="251"/>
        <v>223.49984576296293</v>
      </c>
      <c r="M1380" s="17">
        <f t="shared" si="252"/>
        <v>12918.291085099258</v>
      </c>
      <c r="N1380" s="18">
        <f t="shared" si="253"/>
        <v>6.2088257152951106E-5</v>
      </c>
      <c r="O1380" s="15">
        <f>SUM($N$8:N1380)</f>
        <v>0.12159584316085528</v>
      </c>
      <c r="P1380" s="15" t="str">
        <f t="shared" si="254"/>
        <v>0</v>
      </c>
      <c r="Q1380" s="18">
        <f t="shared" si="255"/>
        <v>0</v>
      </c>
      <c r="R1380" s="15">
        <f>SUM($Q$8:Q1381)</f>
        <v>4.5265160312365091E-2</v>
      </c>
    </row>
    <row r="1381" spans="2:18" x14ac:dyDescent="0.25">
      <c r="B1381" s="6" t="s">
        <v>40</v>
      </c>
      <c r="C1381" s="6">
        <v>1373</v>
      </c>
      <c r="D1381" s="6">
        <v>351</v>
      </c>
      <c r="E1381" s="11">
        <v>57.8</v>
      </c>
      <c r="F1381" s="15">
        <f t="shared" si="256"/>
        <v>-6.9444444444444448E-2</v>
      </c>
      <c r="G1381" s="15">
        <f t="shared" si="257"/>
        <v>-0.25</v>
      </c>
      <c r="H1381" s="15">
        <f t="shared" si="247"/>
        <v>9908.1</v>
      </c>
      <c r="I1381">
        <f t="shared" si="248"/>
        <v>-70.138888888888886</v>
      </c>
      <c r="J1381">
        <f t="shared" si="249"/>
        <v>123.85125000000001</v>
      </c>
      <c r="K1381">
        <f t="shared" si="250"/>
        <v>99.648595762962913</v>
      </c>
      <c r="L1381" s="15">
        <f t="shared" si="251"/>
        <v>153.36095687407405</v>
      </c>
      <c r="M1381" s="17">
        <f t="shared" si="252"/>
        <v>8864.2633073214802</v>
      </c>
      <c r="N1381" s="18">
        <f t="shared" si="253"/>
        <v>4.260367381961777E-5</v>
      </c>
      <c r="O1381" s="15">
        <f>SUM($N$8:N1381)</f>
        <v>0.1216384468346749</v>
      </c>
      <c r="P1381" s="15" t="str">
        <f t="shared" si="254"/>
        <v>0</v>
      </c>
      <c r="Q1381" s="18">
        <f t="shared" si="255"/>
        <v>0</v>
      </c>
      <c r="R1381" s="15">
        <f>SUM($Q$8:Q1382)</f>
        <v>4.5265899584273718E-2</v>
      </c>
    </row>
    <row r="1382" spans="2:18" x14ac:dyDescent="0.25">
      <c r="B1382" s="6" t="s">
        <v>40</v>
      </c>
      <c r="C1382" s="6">
        <v>1374</v>
      </c>
      <c r="D1382" s="6">
        <v>352</v>
      </c>
      <c r="E1382" s="11">
        <v>57.3</v>
      </c>
      <c r="F1382" s="15">
        <f t="shared" si="256"/>
        <v>-0.22222222222222143</v>
      </c>
      <c r="G1382" s="15">
        <f t="shared" si="257"/>
        <v>-0.79999999999999716</v>
      </c>
      <c r="H1382" s="15">
        <f t="shared" si="247"/>
        <v>9908.1</v>
      </c>
      <c r="I1382">
        <f t="shared" si="248"/>
        <v>-224.44444444444366</v>
      </c>
      <c r="J1382">
        <f t="shared" si="249"/>
        <v>123.85125000000001</v>
      </c>
      <c r="K1382">
        <f t="shared" si="250"/>
        <v>97.932028466666651</v>
      </c>
      <c r="L1382" s="15">
        <f t="shared" si="251"/>
        <v>-2.6611659777769887</v>
      </c>
      <c r="M1382" s="17">
        <f t="shared" si="252"/>
        <v>-152.48481052662146</v>
      </c>
      <c r="N1382" s="18">
        <f t="shared" si="253"/>
        <v>0</v>
      </c>
      <c r="O1382" s="15">
        <f>SUM($N$8:N1382)</f>
        <v>0.1216384468346749</v>
      </c>
      <c r="P1382" s="15">
        <f t="shared" si="254"/>
        <v>-2.6611659777769887</v>
      </c>
      <c r="Q1382" s="18">
        <f t="shared" si="255"/>
        <v>7.3927190862644748E-7</v>
      </c>
      <c r="R1382" s="15">
        <f>SUM($Q$8:Q1383)</f>
        <v>4.532223020332983E-2</v>
      </c>
    </row>
    <row r="1383" spans="2:18" x14ac:dyDescent="0.25">
      <c r="B1383" s="6" t="s">
        <v>40</v>
      </c>
      <c r="C1383" s="6">
        <v>1375</v>
      </c>
      <c r="D1383" s="6">
        <v>353</v>
      </c>
      <c r="E1383" s="11">
        <v>56.2</v>
      </c>
      <c r="F1383" s="15">
        <f t="shared" si="256"/>
        <v>-0.41666666666666663</v>
      </c>
      <c r="G1383" s="15">
        <f t="shared" si="257"/>
        <v>-1.5</v>
      </c>
      <c r="H1383" s="15">
        <f t="shared" si="247"/>
        <v>9908.1</v>
      </c>
      <c r="I1383">
        <f t="shared" si="248"/>
        <v>-420.83333333333331</v>
      </c>
      <c r="J1383">
        <f t="shared" si="249"/>
        <v>123.85125000000001</v>
      </c>
      <c r="K1383">
        <f t="shared" si="250"/>
        <v>94.20807665185184</v>
      </c>
      <c r="L1383" s="15">
        <f t="shared" si="251"/>
        <v>-202.77400668148147</v>
      </c>
      <c r="M1383" s="17">
        <f t="shared" si="252"/>
        <v>-11395.899175499258</v>
      </c>
      <c r="N1383" s="18">
        <f t="shared" si="253"/>
        <v>0</v>
      </c>
      <c r="O1383" s="15">
        <f>SUM($N$8:N1383)</f>
        <v>0.1216384468346749</v>
      </c>
      <c r="P1383" s="15">
        <f t="shared" si="254"/>
        <v>-202.77400668148147</v>
      </c>
      <c r="Q1383" s="18">
        <f t="shared" si="255"/>
        <v>5.6330619056115551E-5</v>
      </c>
      <c r="R1383" s="15">
        <f>SUM($Q$8:Q1384)</f>
        <v>4.5473826479376589E-2</v>
      </c>
    </row>
    <row r="1384" spans="2:18" x14ac:dyDescent="0.25">
      <c r="B1384" s="6" t="s">
        <v>40</v>
      </c>
      <c r="C1384" s="6">
        <v>1376</v>
      </c>
      <c r="D1384" s="6">
        <v>354</v>
      </c>
      <c r="E1384" s="11">
        <v>54.3</v>
      </c>
      <c r="F1384" s="15">
        <f t="shared" si="256"/>
        <v>-0.75000000000000078</v>
      </c>
      <c r="G1384" s="15">
        <f t="shared" si="257"/>
        <v>-2.7000000000000028</v>
      </c>
      <c r="H1384" s="15">
        <f t="shared" si="247"/>
        <v>9908.1</v>
      </c>
      <c r="I1384">
        <f t="shared" si="248"/>
        <v>-757.5000000000008</v>
      </c>
      <c r="J1384">
        <f t="shared" si="249"/>
        <v>123.85125000000001</v>
      </c>
      <c r="K1384">
        <f t="shared" si="250"/>
        <v>87.945812466666638</v>
      </c>
      <c r="L1384" s="15">
        <f t="shared" si="251"/>
        <v>-545.70293753333408</v>
      </c>
      <c r="M1384" s="17">
        <f t="shared" si="252"/>
        <v>-29631.66950806004</v>
      </c>
      <c r="N1384" s="18">
        <f t="shared" si="253"/>
        <v>0</v>
      </c>
      <c r="O1384" s="15">
        <f>SUM($N$8:N1384)</f>
        <v>0.1216384468346749</v>
      </c>
      <c r="P1384" s="15">
        <f t="shared" si="254"/>
        <v>-545.70293753333408</v>
      </c>
      <c r="Q1384" s="18">
        <f t="shared" si="255"/>
        <v>1.515962760467602E-4</v>
      </c>
      <c r="R1384" s="15">
        <f>SUM($Q$8:Q1385)</f>
        <v>4.5760965946972168E-2</v>
      </c>
    </row>
    <row r="1385" spans="2:18" x14ac:dyDescent="0.25">
      <c r="B1385" s="6" t="s">
        <v>40</v>
      </c>
      <c r="C1385" s="6">
        <v>1377</v>
      </c>
      <c r="D1385" s="6">
        <v>355</v>
      </c>
      <c r="E1385" s="11">
        <v>50.8</v>
      </c>
      <c r="F1385" s="15">
        <f t="shared" si="256"/>
        <v>-1.2222222222222219</v>
      </c>
      <c r="G1385" s="15">
        <f t="shared" si="257"/>
        <v>-4.3999999999999986</v>
      </c>
      <c r="H1385" s="15">
        <f t="shared" si="247"/>
        <v>9908.1</v>
      </c>
      <c r="I1385">
        <f t="shared" si="248"/>
        <v>-1234.4444444444441</v>
      </c>
      <c r="J1385">
        <f t="shared" si="249"/>
        <v>123.85125000000001</v>
      </c>
      <c r="K1385">
        <f t="shared" si="250"/>
        <v>76.973800651851832</v>
      </c>
      <c r="L1385" s="15">
        <f t="shared" si="251"/>
        <v>-1033.6193937925923</v>
      </c>
      <c r="M1385" s="17">
        <f t="shared" si="252"/>
        <v>-52507.865204663685</v>
      </c>
      <c r="N1385" s="18">
        <f t="shared" si="253"/>
        <v>0</v>
      </c>
      <c r="O1385" s="15">
        <f>SUM($N$8:N1385)</f>
        <v>0.1216384468346749</v>
      </c>
      <c r="P1385" s="15">
        <f t="shared" si="254"/>
        <v>-1033.6193937925923</v>
      </c>
      <c r="Q1385" s="18">
        <f t="shared" si="255"/>
        <v>2.8713946759558216E-4</v>
      </c>
      <c r="R1385" s="15">
        <f>SUM($Q$8:Q1386)</f>
        <v>4.6122479033555389E-2</v>
      </c>
    </row>
    <row r="1386" spans="2:18" x14ac:dyDescent="0.25">
      <c r="B1386" s="6" t="s">
        <v>40</v>
      </c>
      <c r="C1386" s="6">
        <v>1378</v>
      </c>
      <c r="D1386" s="6">
        <v>356</v>
      </c>
      <c r="E1386" s="11">
        <v>45.5</v>
      </c>
      <c r="F1386" s="15">
        <f t="shared" si="256"/>
        <v>-1.4722222222222214</v>
      </c>
      <c r="G1386" s="15">
        <f t="shared" si="257"/>
        <v>-5.2999999999999972</v>
      </c>
      <c r="H1386" s="15">
        <f t="shared" si="247"/>
        <v>9908.1</v>
      </c>
      <c r="I1386">
        <f t="shared" si="248"/>
        <v>-1486.9444444444437</v>
      </c>
      <c r="J1386">
        <f t="shared" si="249"/>
        <v>123.85125000000001</v>
      </c>
      <c r="K1386">
        <f t="shared" si="250"/>
        <v>61.750190185185176</v>
      </c>
      <c r="L1386" s="15">
        <f t="shared" si="251"/>
        <v>-1301.3430042592586</v>
      </c>
      <c r="M1386" s="17">
        <f t="shared" si="252"/>
        <v>-59211.106693796268</v>
      </c>
      <c r="N1386" s="18">
        <f t="shared" si="253"/>
        <v>0</v>
      </c>
      <c r="O1386" s="15">
        <f>SUM($N$8:N1386)</f>
        <v>0.1216384468346749</v>
      </c>
      <c r="P1386" s="15">
        <f t="shared" si="254"/>
        <v>-1301.3430042592586</v>
      </c>
      <c r="Q1386" s="18">
        <f t="shared" si="255"/>
        <v>3.6151308658322203E-4</v>
      </c>
      <c r="R1386" s="15">
        <f>SUM($Q$8:Q1387)</f>
        <v>4.6487755728625013E-2</v>
      </c>
    </row>
    <row r="1387" spans="2:18" x14ac:dyDescent="0.25">
      <c r="B1387" s="6" t="s">
        <v>40</v>
      </c>
      <c r="C1387" s="6">
        <v>1379</v>
      </c>
      <c r="D1387" s="6">
        <v>357</v>
      </c>
      <c r="E1387" s="11">
        <v>40.200000000000003</v>
      </c>
      <c r="F1387" s="15">
        <f t="shared" si="256"/>
        <v>-1.4722222222222223</v>
      </c>
      <c r="G1387" s="15">
        <f t="shared" si="257"/>
        <v>-5.3000000000000007</v>
      </c>
      <c r="H1387" s="15">
        <f t="shared" si="247"/>
        <v>9908.1</v>
      </c>
      <c r="I1387">
        <f t="shared" si="248"/>
        <v>-1486.9444444444446</v>
      </c>
      <c r="J1387">
        <f t="shared" si="249"/>
        <v>123.85125000000001</v>
      </c>
      <c r="K1387">
        <f t="shared" si="250"/>
        <v>48.202283466666671</v>
      </c>
      <c r="L1387" s="15">
        <f t="shared" si="251"/>
        <v>-1314.8909109777778</v>
      </c>
      <c r="M1387" s="17">
        <f t="shared" si="252"/>
        <v>-52858.614621306675</v>
      </c>
      <c r="N1387" s="18">
        <f t="shared" si="253"/>
        <v>0</v>
      </c>
      <c r="O1387" s="15">
        <f>SUM($N$8:N1387)</f>
        <v>0.1216384468346749</v>
      </c>
      <c r="P1387" s="15">
        <f t="shared" si="254"/>
        <v>-1314.8909109777778</v>
      </c>
      <c r="Q1387" s="18">
        <f t="shared" si="255"/>
        <v>3.6527669506962668E-4</v>
      </c>
      <c r="R1387" s="15">
        <f>SUM($Q$8:Q1388)</f>
        <v>4.6856330521679812E-2</v>
      </c>
    </row>
    <row r="1388" spans="2:18" x14ac:dyDescent="0.25">
      <c r="B1388" s="6" t="s">
        <v>40</v>
      </c>
      <c r="C1388" s="6">
        <v>1380</v>
      </c>
      <c r="D1388" s="6">
        <v>358</v>
      </c>
      <c r="E1388" s="11">
        <v>34.9</v>
      </c>
      <c r="F1388" s="15">
        <f t="shared" si="256"/>
        <v>-1.4722222222222223</v>
      </c>
      <c r="G1388" s="15">
        <f t="shared" si="257"/>
        <v>-5.3000000000000007</v>
      </c>
      <c r="H1388" s="15">
        <f t="shared" si="247"/>
        <v>9908.1</v>
      </c>
      <c r="I1388">
        <f t="shared" si="248"/>
        <v>-1486.9444444444446</v>
      </c>
      <c r="J1388">
        <f t="shared" si="249"/>
        <v>123.85125000000001</v>
      </c>
      <c r="K1388">
        <f t="shared" si="250"/>
        <v>36.33008049629629</v>
      </c>
      <c r="L1388" s="15">
        <f t="shared" si="251"/>
        <v>-1326.7631139481482</v>
      </c>
      <c r="M1388" s="17">
        <f t="shared" si="252"/>
        <v>-46304.032676790368</v>
      </c>
      <c r="N1388" s="18">
        <f t="shared" si="253"/>
        <v>0</v>
      </c>
      <c r="O1388" s="15">
        <f>SUM($N$8:N1388)</f>
        <v>0.1216384468346749</v>
      </c>
      <c r="P1388" s="15">
        <f t="shared" si="254"/>
        <v>-1326.7631139481482</v>
      </c>
      <c r="Q1388" s="18">
        <f t="shared" si="255"/>
        <v>3.6857479305479559E-4</v>
      </c>
      <c r="R1388" s="15">
        <f>SUM($Q$8:Q1389)</f>
        <v>4.7110830402218543E-2</v>
      </c>
    </row>
    <row r="1389" spans="2:18" x14ac:dyDescent="0.25">
      <c r="B1389" s="6" t="s">
        <v>40</v>
      </c>
      <c r="C1389" s="6">
        <v>1381</v>
      </c>
      <c r="D1389" s="6">
        <v>359</v>
      </c>
      <c r="E1389" s="11">
        <v>29.6</v>
      </c>
      <c r="F1389" s="15">
        <f t="shared" si="256"/>
        <v>-1.0555555555555551</v>
      </c>
      <c r="G1389" s="15">
        <f t="shared" si="257"/>
        <v>-3.7999999999999989</v>
      </c>
      <c r="H1389" s="15">
        <f t="shared" si="247"/>
        <v>9908.1</v>
      </c>
      <c r="I1389">
        <f t="shared" si="248"/>
        <v>-1066.1111111111106</v>
      </c>
      <c r="J1389">
        <f t="shared" si="249"/>
        <v>123.85125000000001</v>
      </c>
      <c r="K1389">
        <f t="shared" si="250"/>
        <v>26.133581274074075</v>
      </c>
      <c r="L1389" s="15">
        <f t="shared" si="251"/>
        <v>-916.12627983703658</v>
      </c>
      <c r="M1389" s="17">
        <f t="shared" si="252"/>
        <v>-27117.337883176286</v>
      </c>
      <c r="N1389" s="18">
        <f t="shared" si="253"/>
        <v>0</v>
      </c>
      <c r="O1389" s="15">
        <f>SUM($N$8:N1389)</f>
        <v>0.1216384468346749</v>
      </c>
      <c r="P1389" s="15">
        <f t="shared" si="254"/>
        <v>-916.12627983703658</v>
      </c>
      <c r="Q1389" s="18">
        <f t="shared" si="255"/>
        <v>2.5449988053872878E-4</v>
      </c>
      <c r="R1389" s="15">
        <f>SUM($Q$8:Q1390)</f>
        <v>4.7110830402218543E-2</v>
      </c>
    </row>
    <row r="1390" spans="2:18" x14ac:dyDescent="0.25">
      <c r="B1390" s="6" t="s">
        <v>40</v>
      </c>
      <c r="C1390" s="6">
        <v>1382</v>
      </c>
      <c r="D1390" s="6">
        <v>360</v>
      </c>
      <c r="E1390" s="11">
        <v>27.3</v>
      </c>
      <c r="F1390" s="15">
        <f t="shared" si="256"/>
        <v>-4.1666666666666761E-2</v>
      </c>
      <c r="G1390" s="15">
        <f t="shared" si="257"/>
        <v>-0.15000000000000036</v>
      </c>
      <c r="H1390" s="15">
        <f t="shared" si="247"/>
        <v>9908.1</v>
      </c>
      <c r="I1390">
        <f t="shared" si="248"/>
        <v>-42.083333333333428</v>
      </c>
      <c r="J1390">
        <f t="shared" si="249"/>
        <v>123.85125000000001</v>
      </c>
      <c r="K1390">
        <f t="shared" si="250"/>
        <v>22.230068466666662</v>
      </c>
      <c r="L1390" s="15">
        <f t="shared" si="251"/>
        <v>103.99798513333323</v>
      </c>
      <c r="M1390" s="17">
        <f t="shared" si="252"/>
        <v>2839.1449941399974</v>
      </c>
      <c r="N1390" s="18">
        <f t="shared" si="253"/>
        <v>2.8890640270039972E-5</v>
      </c>
      <c r="O1390" s="15">
        <f>SUM($N$8:N1390)</f>
        <v>0.12166733747494493</v>
      </c>
      <c r="P1390" s="15" t="str">
        <f t="shared" si="254"/>
        <v>0</v>
      </c>
      <c r="Q1390" s="18">
        <f t="shared" si="255"/>
        <v>0</v>
      </c>
      <c r="R1390" s="15">
        <f>SUM($Q$8:Q1391)</f>
        <v>4.7110830402218543E-2</v>
      </c>
    </row>
    <row r="1391" spans="2:18" x14ac:dyDescent="0.25">
      <c r="B1391" s="6" t="s">
        <v>40</v>
      </c>
      <c r="C1391" s="6">
        <v>1383</v>
      </c>
      <c r="D1391" s="6">
        <v>361</v>
      </c>
      <c r="E1391" s="11">
        <v>29.3</v>
      </c>
      <c r="F1391" s="15">
        <f t="shared" si="256"/>
        <v>0.77777777777777746</v>
      </c>
      <c r="G1391" s="15">
        <f t="shared" si="257"/>
        <v>2.7999999999999989</v>
      </c>
      <c r="H1391" s="15">
        <f t="shared" si="247"/>
        <v>9908.1</v>
      </c>
      <c r="I1391">
        <f t="shared" si="248"/>
        <v>785.5555555555552</v>
      </c>
      <c r="J1391">
        <f t="shared" si="249"/>
        <v>123.85125000000001</v>
      </c>
      <c r="K1391">
        <f t="shared" si="250"/>
        <v>25.606530985185181</v>
      </c>
      <c r="L1391" s="15">
        <f t="shared" si="251"/>
        <v>935.0133365407404</v>
      </c>
      <c r="M1391" s="17">
        <f t="shared" si="252"/>
        <v>27395.890760643695</v>
      </c>
      <c r="N1391" s="18">
        <f t="shared" si="253"/>
        <v>2.5974670489101767E-4</v>
      </c>
      <c r="O1391" s="15">
        <f>SUM($N$8:N1391)</f>
        <v>0.12192708417983594</v>
      </c>
      <c r="P1391" s="15" t="str">
        <f t="shared" si="254"/>
        <v>0</v>
      </c>
      <c r="Q1391" s="18">
        <f t="shared" si="255"/>
        <v>0</v>
      </c>
      <c r="R1391" s="15">
        <f>SUM($Q$8:Q1392)</f>
        <v>4.7110830402218543E-2</v>
      </c>
    </row>
    <row r="1392" spans="2:18" x14ac:dyDescent="0.25">
      <c r="B1392" s="6" t="s">
        <v>40</v>
      </c>
      <c r="C1392" s="6">
        <v>1384</v>
      </c>
      <c r="D1392" s="6">
        <v>362</v>
      </c>
      <c r="E1392" s="11">
        <v>32.9</v>
      </c>
      <c r="F1392" s="15">
        <f t="shared" si="256"/>
        <v>0.87500000000000011</v>
      </c>
      <c r="G1392" s="15">
        <f t="shared" si="257"/>
        <v>3.1500000000000004</v>
      </c>
      <c r="H1392" s="15">
        <f t="shared" si="247"/>
        <v>9908.1</v>
      </c>
      <c r="I1392">
        <f t="shared" si="248"/>
        <v>883.75000000000011</v>
      </c>
      <c r="J1392">
        <f t="shared" si="249"/>
        <v>123.85125000000001</v>
      </c>
      <c r="K1392">
        <f t="shared" si="250"/>
        <v>32.285484051851839</v>
      </c>
      <c r="L1392" s="15">
        <f t="shared" si="251"/>
        <v>1039.886734051852</v>
      </c>
      <c r="M1392" s="17">
        <f t="shared" si="252"/>
        <v>34212.27355030593</v>
      </c>
      <c r="N1392" s="18">
        <f t="shared" si="253"/>
        <v>2.8888053471960452E-4</v>
      </c>
      <c r="O1392" s="15">
        <f>SUM($N$8:N1392)</f>
        <v>0.12221596471455555</v>
      </c>
      <c r="P1392" s="15" t="str">
        <f t="shared" si="254"/>
        <v>0</v>
      </c>
      <c r="Q1392" s="18">
        <f t="shared" si="255"/>
        <v>0</v>
      </c>
      <c r="R1392" s="15">
        <f>SUM($Q$8:Q1393)</f>
        <v>4.7110830402218543E-2</v>
      </c>
    </row>
    <row r="1393" spans="2:18" x14ac:dyDescent="0.25">
      <c r="B1393" s="6" t="s">
        <v>40</v>
      </c>
      <c r="C1393" s="6">
        <v>1385</v>
      </c>
      <c r="D1393" s="6">
        <v>363</v>
      </c>
      <c r="E1393" s="11">
        <v>35.6</v>
      </c>
      <c r="F1393" s="15">
        <f t="shared" si="256"/>
        <v>0.52777777777777835</v>
      </c>
      <c r="G1393" s="15">
        <f t="shared" si="257"/>
        <v>1.9000000000000021</v>
      </c>
      <c r="H1393" s="15">
        <f t="shared" si="247"/>
        <v>9908.1</v>
      </c>
      <c r="I1393">
        <f t="shared" si="248"/>
        <v>533.05555555555611</v>
      </c>
      <c r="J1393">
        <f t="shared" si="249"/>
        <v>123.85125000000001</v>
      </c>
      <c r="K1393">
        <f t="shared" si="250"/>
        <v>37.802063051851846</v>
      </c>
      <c r="L1393" s="15">
        <f t="shared" si="251"/>
        <v>694.70886860740802</v>
      </c>
      <c r="M1393" s="17">
        <f t="shared" si="252"/>
        <v>24731.635722423725</v>
      </c>
      <c r="N1393" s="18">
        <f t="shared" si="253"/>
        <v>1.9299012369913796E-4</v>
      </c>
      <c r="O1393" s="15">
        <f>SUM($N$8:N1393)</f>
        <v>0.12240895483825469</v>
      </c>
      <c r="P1393" s="15" t="str">
        <f t="shared" si="254"/>
        <v>0</v>
      </c>
      <c r="Q1393" s="18">
        <f t="shared" si="255"/>
        <v>0</v>
      </c>
      <c r="R1393" s="15">
        <f>SUM($Q$8:Q1394)</f>
        <v>4.7110830402218543E-2</v>
      </c>
    </row>
    <row r="1394" spans="2:18" x14ac:dyDescent="0.25">
      <c r="B1394" s="6" t="s">
        <v>40</v>
      </c>
      <c r="C1394" s="6">
        <v>1386</v>
      </c>
      <c r="D1394" s="6">
        <v>364</v>
      </c>
      <c r="E1394" s="11">
        <v>36.700000000000003</v>
      </c>
      <c r="F1394" s="15">
        <f t="shared" si="256"/>
        <v>0.27777777777777779</v>
      </c>
      <c r="G1394" s="15">
        <f t="shared" si="257"/>
        <v>1</v>
      </c>
      <c r="H1394" s="15">
        <f t="shared" si="247"/>
        <v>9908.1</v>
      </c>
      <c r="I1394">
        <f t="shared" si="248"/>
        <v>280.55555555555554</v>
      </c>
      <c r="J1394">
        <f t="shared" si="249"/>
        <v>123.85125000000001</v>
      </c>
      <c r="K1394">
        <f t="shared" si="250"/>
        <v>40.174236762962956</v>
      </c>
      <c r="L1394" s="15">
        <f t="shared" si="251"/>
        <v>444.58104231851848</v>
      </c>
      <c r="M1394" s="17">
        <f t="shared" si="252"/>
        <v>16316.124253089629</v>
      </c>
      <c r="N1394" s="18">
        <f t="shared" si="253"/>
        <v>1.2350461355608444E-4</v>
      </c>
      <c r="O1394" s="15">
        <f>SUM($N$8:N1394)</f>
        <v>0.12253245945181078</v>
      </c>
      <c r="P1394" s="15" t="str">
        <f t="shared" si="254"/>
        <v>0</v>
      </c>
      <c r="Q1394" s="18">
        <f t="shared" si="255"/>
        <v>0</v>
      </c>
      <c r="R1394" s="15">
        <f>SUM($Q$8:Q1395)</f>
        <v>4.7110830402218543E-2</v>
      </c>
    </row>
    <row r="1395" spans="2:18" x14ac:dyDescent="0.25">
      <c r="B1395" s="6" t="s">
        <v>40</v>
      </c>
      <c r="C1395" s="6">
        <v>1387</v>
      </c>
      <c r="D1395" s="6">
        <v>365</v>
      </c>
      <c r="E1395" s="11">
        <v>37.6</v>
      </c>
      <c r="F1395" s="15">
        <f t="shared" si="256"/>
        <v>0.37499999999999939</v>
      </c>
      <c r="G1395" s="15">
        <f t="shared" si="257"/>
        <v>1.3499999999999979</v>
      </c>
      <c r="H1395" s="15">
        <f t="shared" si="247"/>
        <v>9908.1</v>
      </c>
      <c r="I1395">
        <f t="shared" si="248"/>
        <v>378.74999999999937</v>
      </c>
      <c r="J1395">
        <f t="shared" si="249"/>
        <v>123.85125000000001</v>
      </c>
      <c r="K1395">
        <f t="shared" si="250"/>
        <v>42.168795496296291</v>
      </c>
      <c r="L1395" s="15">
        <f t="shared" si="251"/>
        <v>544.77004549629567</v>
      </c>
      <c r="M1395" s="17">
        <f t="shared" si="252"/>
        <v>20483.353710660718</v>
      </c>
      <c r="N1395" s="18">
        <f t="shared" si="253"/>
        <v>1.5133711863887095E-4</v>
      </c>
      <c r="O1395" s="15">
        <f>SUM($N$8:N1395)</f>
        <v>0.12268379657044964</v>
      </c>
      <c r="P1395" s="15" t="str">
        <f t="shared" si="254"/>
        <v>0</v>
      </c>
      <c r="Q1395" s="18">
        <f t="shared" si="255"/>
        <v>0</v>
      </c>
      <c r="R1395" s="15">
        <f>SUM($Q$8:Q1396)</f>
        <v>4.7110830402218543E-2</v>
      </c>
    </row>
    <row r="1396" spans="2:18" x14ac:dyDescent="0.25">
      <c r="B1396" s="6" t="s">
        <v>40</v>
      </c>
      <c r="C1396" s="6">
        <v>1388</v>
      </c>
      <c r="D1396" s="6">
        <v>366</v>
      </c>
      <c r="E1396" s="11">
        <v>39.4</v>
      </c>
      <c r="F1396" s="15">
        <f t="shared" si="256"/>
        <v>0.68055555555555536</v>
      </c>
      <c r="G1396" s="15">
        <f t="shared" si="257"/>
        <v>2.4499999999999993</v>
      </c>
      <c r="H1396" s="15">
        <f t="shared" si="247"/>
        <v>9908.1</v>
      </c>
      <c r="I1396">
        <f t="shared" si="248"/>
        <v>687.36111111111086</v>
      </c>
      <c r="J1396">
        <f t="shared" si="249"/>
        <v>123.85125000000001</v>
      </c>
      <c r="K1396">
        <f t="shared" si="250"/>
        <v>46.302874162962958</v>
      </c>
      <c r="L1396" s="15">
        <f t="shared" si="251"/>
        <v>857.5152352740738</v>
      </c>
      <c r="M1396" s="17">
        <f t="shared" si="252"/>
        <v>33786.10026979851</v>
      </c>
      <c r="N1396" s="18">
        <f t="shared" si="253"/>
        <v>2.382177323591377E-4</v>
      </c>
      <c r="O1396" s="15">
        <f>SUM($N$8:N1396)</f>
        <v>0.12292201430280879</v>
      </c>
      <c r="P1396" s="15" t="str">
        <f t="shared" si="254"/>
        <v>0</v>
      </c>
      <c r="Q1396" s="18">
        <f t="shared" si="255"/>
        <v>0</v>
      </c>
      <c r="R1396" s="15">
        <f>SUM($Q$8:Q1397)</f>
        <v>4.7110830402218543E-2</v>
      </c>
    </row>
    <row r="1397" spans="2:18" x14ac:dyDescent="0.25">
      <c r="B1397" s="6" t="s">
        <v>40</v>
      </c>
      <c r="C1397" s="6">
        <v>1389</v>
      </c>
      <c r="D1397" s="6">
        <v>367</v>
      </c>
      <c r="E1397" s="11">
        <v>42.5</v>
      </c>
      <c r="F1397" s="15">
        <f t="shared" si="256"/>
        <v>0.98611111111111127</v>
      </c>
      <c r="G1397" s="15">
        <f t="shared" si="257"/>
        <v>3.5500000000000007</v>
      </c>
      <c r="H1397" s="15">
        <f t="shared" si="247"/>
        <v>9908.1</v>
      </c>
      <c r="I1397">
        <f t="shared" si="248"/>
        <v>995.9722222222224</v>
      </c>
      <c r="J1397">
        <f t="shared" si="249"/>
        <v>123.85125000000001</v>
      </c>
      <c r="K1397">
        <f t="shared" si="250"/>
        <v>53.875754629629618</v>
      </c>
      <c r="L1397" s="15">
        <f t="shared" si="251"/>
        <v>1173.699226851852</v>
      </c>
      <c r="M1397" s="17">
        <f t="shared" si="252"/>
        <v>49882.217141203713</v>
      </c>
      <c r="N1397" s="18">
        <f t="shared" si="253"/>
        <v>3.2605364521944453E-4</v>
      </c>
      <c r="O1397" s="15">
        <f>SUM($N$8:N1397)</f>
        <v>0.12324806794802823</v>
      </c>
      <c r="P1397" s="15" t="str">
        <f t="shared" si="254"/>
        <v>0</v>
      </c>
      <c r="Q1397" s="18">
        <f t="shared" si="255"/>
        <v>0</v>
      </c>
      <c r="R1397" s="15">
        <f>SUM($Q$8:Q1398)</f>
        <v>4.7110830402218543E-2</v>
      </c>
    </row>
    <row r="1398" spans="2:18" x14ac:dyDescent="0.25">
      <c r="B1398" s="6" t="s">
        <v>40</v>
      </c>
      <c r="C1398" s="6">
        <v>1390</v>
      </c>
      <c r="D1398" s="6">
        <v>368</v>
      </c>
      <c r="E1398" s="11">
        <v>46.5</v>
      </c>
      <c r="F1398" s="15">
        <f t="shared" si="256"/>
        <v>1.0694444444444449</v>
      </c>
      <c r="G1398" s="15">
        <f t="shared" si="257"/>
        <v>3.8500000000000014</v>
      </c>
      <c r="H1398" s="15">
        <f t="shared" si="247"/>
        <v>9908.1</v>
      </c>
      <c r="I1398">
        <f t="shared" si="248"/>
        <v>1080.1388888888894</v>
      </c>
      <c r="J1398">
        <f t="shared" si="249"/>
        <v>123.85125000000001</v>
      </c>
      <c r="K1398">
        <f t="shared" si="250"/>
        <v>64.494311666666661</v>
      </c>
      <c r="L1398" s="15">
        <f t="shared" si="251"/>
        <v>1268.4844505555561</v>
      </c>
      <c r="M1398" s="17">
        <f t="shared" si="252"/>
        <v>58984.526950833359</v>
      </c>
      <c r="N1398" s="18">
        <f t="shared" si="253"/>
        <v>3.5238498036433352E-4</v>
      </c>
      <c r="O1398" s="15">
        <f>SUM($N$8:N1398)</f>
        <v>0.12360045292839256</v>
      </c>
      <c r="P1398" s="15" t="str">
        <f t="shared" si="254"/>
        <v>0</v>
      </c>
      <c r="Q1398" s="18">
        <f t="shared" si="255"/>
        <v>0</v>
      </c>
      <c r="R1398" s="15">
        <f>SUM($Q$8:Q1399)</f>
        <v>4.7110830402218543E-2</v>
      </c>
    </row>
    <row r="1399" spans="2:18" x14ac:dyDescent="0.25">
      <c r="B1399" s="6" t="s">
        <v>40</v>
      </c>
      <c r="C1399" s="6">
        <v>1391</v>
      </c>
      <c r="D1399" s="6">
        <v>369</v>
      </c>
      <c r="E1399" s="11">
        <v>50.2</v>
      </c>
      <c r="F1399" s="15">
        <f t="shared" si="256"/>
        <v>0.87499999999999956</v>
      </c>
      <c r="G1399" s="15">
        <f t="shared" si="257"/>
        <v>3.1499999999999986</v>
      </c>
      <c r="H1399" s="15">
        <f t="shared" si="247"/>
        <v>9908.1</v>
      </c>
      <c r="I1399">
        <f t="shared" si="248"/>
        <v>883.74999999999955</v>
      </c>
      <c r="J1399">
        <f t="shared" si="249"/>
        <v>123.85125000000001</v>
      </c>
      <c r="K1399">
        <f t="shared" si="250"/>
        <v>75.166259762962952</v>
      </c>
      <c r="L1399" s="15">
        <f t="shared" si="251"/>
        <v>1082.7675097629626</v>
      </c>
      <c r="M1399" s="17">
        <f t="shared" si="252"/>
        <v>54354.928990100729</v>
      </c>
      <c r="N1399" s="18">
        <f t="shared" si="253"/>
        <v>3.0079281421215102E-4</v>
      </c>
      <c r="O1399" s="15">
        <f>SUM($N$8:N1399)</f>
        <v>0.12390124574260471</v>
      </c>
      <c r="P1399" s="15" t="str">
        <f t="shared" si="254"/>
        <v>0</v>
      </c>
      <c r="Q1399" s="18">
        <f t="shared" si="255"/>
        <v>0</v>
      </c>
      <c r="R1399" s="15">
        <f>SUM($Q$8:Q1400)</f>
        <v>4.7110830402218543E-2</v>
      </c>
    </row>
    <row r="1400" spans="2:18" x14ac:dyDescent="0.25">
      <c r="B1400" s="6" t="s">
        <v>40</v>
      </c>
      <c r="C1400" s="6">
        <v>1392</v>
      </c>
      <c r="D1400" s="6">
        <v>370</v>
      </c>
      <c r="E1400" s="11">
        <v>52.8</v>
      </c>
      <c r="F1400" s="15">
        <f t="shared" si="256"/>
        <v>0.56944444444444364</v>
      </c>
      <c r="G1400" s="15">
        <f t="shared" si="257"/>
        <v>2.0499999999999972</v>
      </c>
      <c r="H1400" s="15">
        <f t="shared" si="247"/>
        <v>9908.1</v>
      </c>
      <c r="I1400">
        <f t="shared" si="248"/>
        <v>575.13888888888812</v>
      </c>
      <c r="J1400">
        <f t="shared" si="249"/>
        <v>123.85125000000001</v>
      </c>
      <c r="K1400">
        <f t="shared" si="250"/>
        <v>83.154039466666646</v>
      </c>
      <c r="L1400" s="15">
        <f t="shared" si="251"/>
        <v>782.1441783555548</v>
      </c>
      <c r="M1400" s="17">
        <f t="shared" si="252"/>
        <v>41297.212617173289</v>
      </c>
      <c r="N1400" s="18">
        <f t="shared" si="253"/>
        <v>2.1727965274717314E-4</v>
      </c>
      <c r="O1400" s="15">
        <f>SUM($N$8:N1400)</f>
        <v>0.12411852539535188</v>
      </c>
      <c r="P1400" s="15" t="str">
        <f t="shared" si="254"/>
        <v>0</v>
      </c>
      <c r="Q1400" s="18">
        <f t="shared" si="255"/>
        <v>0</v>
      </c>
      <c r="R1400" s="15">
        <f>SUM($Q$8:Q1401)</f>
        <v>4.7110830402218543E-2</v>
      </c>
    </row>
    <row r="1401" spans="2:18" x14ac:dyDescent="0.25">
      <c r="B1401" s="6" t="s">
        <v>40</v>
      </c>
      <c r="C1401" s="6">
        <v>1393</v>
      </c>
      <c r="D1401" s="6">
        <v>371</v>
      </c>
      <c r="E1401" s="11">
        <v>54.3</v>
      </c>
      <c r="F1401" s="15">
        <f t="shared" si="256"/>
        <v>0.29166666666666685</v>
      </c>
      <c r="G1401" s="15">
        <f t="shared" si="257"/>
        <v>1.0500000000000007</v>
      </c>
      <c r="H1401" s="15">
        <f t="shared" si="247"/>
        <v>9908.1</v>
      </c>
      <c r="I1401">
        <f t="shared" si="248"/>
        <v>294.58333333333354</v>
      </c>
      <c r="J1401">
        <f t="shared" si="249"/>
        <v>123.85125000000001</v>
      </c>
      <c r="K1401">
        <f t="shared" si="250"/>
        <v>87.945812466666638</v>
      </c>
      <c r="L1401" s="15">
        <f t="shared" si="251"/>
        <v>506.3803958000002</v>
      </c>
      <c r="M1401" s="17">
        <f t="shared" si="252"/>
        <v>27496.455491940011</v>
      </c>
      <c r="N1401" s="18">
        <f t="shared" si="253"/>
        <v>1.4067247395324007E-4</v>
      </c>
      <c r="O1401" s="15">
        <f>SUM($N$8:N1401)</f>
        <v>0.12425919786930513</v>
      </c>
      <c r="P1401" s="15" t="str">
        <f t="shared" si="254"/>
        <v>0</v>
      </c>
      <c r="Q1401" s="18">
        <f t="shared" si="255"/>
        <v>0</v>
      </c>
      <c r="R1401" s="15">
        <f>SUM($Q$8:Q1402)</f>
        <v>4.7110830402218543E-2</v>
      </c>
    </row>
    <row r="1402" spans="2:18" x14ac:dyDescent="0.25">
      <c r="B1402" s="6" t="s">
        <v>40</v>
      </c>
      <c r="C1402" s="6">
        <v>1394</v>
      </c>
      <c r="D1402" s="6">
        <v>372</v>
      </c>
      <c r="E1402" s="11">
        <v>54.9</v>
      </c>
      <c r="F1402" s="15">
        <f t="shared" si="256"/>
        <v>8.3333333333333523E-2</v>
      </c>
      <c r="G1402" s="15">
        <f t="shared" si="257"/>
        <v>0.30000000000000071</v>
      </c>
      <c r="H1402" s="15">
        <f t="shared" si="247"/>
        <v>9908.1</v>
      </c>
      <c r="I1402">
        <f t="shared" si="248"/>
        <v>84.166666666666856</v>
      </c>
      <c r="J1402">
        <f t="shared" si="249"/>
        <v>123.85125000000001</v>
      </c>
      <c r="K1402">
        <f t="shared" si="250"/>
        <v>89.900104199999987</v>
      </c>
      <c r="L1402" s="15">
        <f t="shared" si="251"/>
        <v>297.91802086666684</v>
      </c>
      <c r="M1402" s="17">
        <f t="shared" si="252"/>
        <v>16355.699345580009</v>
      </c>
      <c r="N1402" s="18">
        <f t="shared" si="253"/>
        <v>8.2761626196760057E-5</v>
      </c>
      <c r="O1402" s="15">
        <f>SUM($N$8:N1402)</f>
        <v>0.12434195949550189</v>
      </c>
      <c r="P1402" s="15" t="str">
        <f t="shared" si="254"/>
        <v>0</v>
      </c>
      <c r="Q1402" s="18">
        <f t="shared" si="255"/>
        <v>0</v>
      </c>
      <c r="R1402" s="15">
        <f>SUM($Q$8:Q1403)</f>
        <v>4.7110830402218543E-2</v>
      </c>
    </row>
    <row r="1403" spans="2:18" x14ac:dyDescent="0.25">
      <c r="B1403" s="6" t="s">
        <v>40</v>
      </c>
      <c r="C1403" s="6">
        <v>1395</v>
      </c>
      <c r="D1403" s="6">
        <v>373</v>
      </c>
      <c r="E1403" s="11">
        <v>54.9</v>
      </c>
      <c r="F1403" s="15">
        <f t="shared" si="256"/>
        <v>-2.7777777777777186E-2</v>
      </c>
      <c r="G1403" s="15">
        <f t="shared" si="257"/>
        <v>-9.9999999999997868E-2</v>
      </c>
      <c r="H1403" s="15">
        <f t="shared" si="247"/>
        <v>9908.1</v>
      </c>
      <c r="I1403">
        <f t="shared" si="248"/>
        <v>-28.055555555554957</v>
      </c>
      <c r="J1403">
        <f t="shared" si="249"/>
        <v>123.85125000000001</v>
      </c>
      <c r="K1403">
        <f t="shared" si="250"/>
        <v>89.900104199999987</v>
      </c>
      <c r="L1403" s="15">
        <f t="shared" si="251"/>
        <v>185.69579864444503</v>
      </c>
      <c r="M1403" s="17">
        <f t="shared" si="252"/>
        <v>10194.699345580033</v>
      </c>
      <c r="N1403" s="18">
        <f t="shared" si="253"/>
        <v>5.1586292863426832E-5</v>
      </c>
      <c r="O1403" s="15">
        <f>SUM($N$8:N1403)</f>
        <v>0.12439354578836531</v>
      </c>
      <c r="P1403" s="15" t="str">
        <f t="shared" si="254"/>
        <v>0</v>
      </c>
      <c r="Q1403" s="18">
        <f t="shared" si="255"/>
        <v>0</v>
      </c>
      <c r="R1403" s="15">
        <f>SUM($Q$8:Q1404)</f>
        <v>4.7110830402218543E-2</v>
      </c>
    </row>
    <row r="1404" spans="2:18" x14ac:dyDescent="0.25">
      <c r="B1404" s="6" t="s">
        <v>40</v>
      </c>
      <c r="C1404" s="6">
        <v>1396</v>
      </c>
      <c r="D1404" s="6">
        <v>374</v>
      </c>
      <c r="E1404" s="11">
        <v>54.7</v>
      </c>
      <c r="F1404" s="15">
        <f t="shared" si="256"/>
        <v>-0.11111111111111072</v>
      </c>
      <c r="G1404" s="15">
        <f t="shared" si="257"/>
        <v>-0.39999999999999858</v>
      </c>
      <c r="H1404" s="15">
        <f t="shared" si="247"/>
        <v>9908.1</v>
      </c>
      <c r="I1404">
        <f t="shared" si="248"/>
        <v>-112.22222222222183</v>
      </c>
      <c r="J1404">
        <f t="shared" si="249"/>
        <v>123.85125000000001</v>
      </c>
      <c r="K1404">
        <f t="shared" si="250"/>
        <v>89.246287429629618</v>
      </c>
      <c r="L1404" s="15">
        <f t="shared" si="251"/>
        <v>100.87531520740779</v>
      </c>
      <c r="M1404" s="17">
        <f t="shared" si="252"/>
        <v>5517.8797418452068</v>
      </c>
      <c r="N1404" s="18">
        <f t="shared" si="253"/>
        <v>2.8023162564617887E-5</v>
      </c>
      <c r="O1404" s="15">
        <f>SUM($N$8:N1404)</f>
        <v>0.12442156895092993</v>
      </c>
      <c r="P1404" s="15" t="str">
        <f t="shared" si="254"/>
        <v>0</v>
      </c>
      <c r="Q1404" s="18">
        <f t="shared" si="255"/>
        <v>0</v>
      </c>
      <c r="R1404" s="15">
        <f>SUM($Q$8:Q1405)</f>
        <v>4.7110830402218543E-2</v>
      </c>
    </row>
    <row r="1405" spans="2:18" x14ac:dyDescent="0.25">
      <c r="B1405" s="6" t="s">
        <v>40</v>
      </c>
      <c r="C1405" s="6">
        <v>1397</v>
      </c>
      <c r="D1405" s="6">
        <v>375</v>
      </c>
      <c r="E1405" s="11">
        <v>54.1</v>
      </c>
      <c r="F1405" s="15">
        <f t="shared" si="256"/>
        <v>-0.20833333333333331</v>
      </c>
      <c r="G1405" s="15">
        <f t="shared" si="257"/>
        <v>-0.75</v>
      </c>
      <c r="H1405" s="15">
        <f t="shared" si="247"/>
        <v>9908.1</v>
      </c>
      <c r="I1405">
        <f t="shared" si="248"/>
        <v>-210.41666666666666</v>
      </c>
      <c r="J1405">
        <f t="shared" si="249"/>
        <v>123.85125000000001</v>
      </c>
      <c r="K1405">
        <f t="shared" si="250"/>
        <v>87.29915427407407</v>
      </c>
      <c r="L1405" s="15">
        <f t="shared" si="251"/>
        <v>0.73373760740742</v>
      </c>
      <c r="M1405" s="17">
        <f t="shared" si="252"/>
        <v>39.695204560741423</v>
      </c>
      <c r="N1405" s="18">
        <f t="shared" si="253"/>
        <v>2.0383230733778128E-7</v>
      </c>
      <c r="O1405" s="15">
        <f>SUM($N$8:N1405)</f>
        <v>0.12442177278323727</v>
      </c>
      <c r="P1405" s="15" t="str">
        <f t="shared" si="254"/>
        <v>0</v>
      </c>
      <c r="Q1405" s="18">
        <f t="shared" si="255"/>
        <v>0</v>
      </c>
      <c r="R1405" s="15">
        <f>SUM($Q$8:Q1406)</f>
        <v>4.7130911337457858E-2</v>
      </c>
    </row>
    <row r="1406" spans="2:18" x14ac:dyDescent="0.25">
      <c r="B1406" s="6" t="s">
        <v>40</v>
      </c>
      <c r="C1406" s="6">
        <v>1398</v>
      </c>
      <c r="D1406" s="6">
        <v>376</v>
      </c>
      <c r="E1406" s="11">
        <v>53.2</v>
      </c>
      <c r="F1406" s="15">
        <f t="shared" si="256"/>
        <v>-0.27777777777777779</v>
      </c>
      <c r="G1406" s="15">
        <f t="shared" si="257"/>
        <v>-1</v>
      </c>
      <c r="H1406" s="15">
        <f t="shared" si="247"/>
        <v>9908.1</v>
      </c>
      <c r="I1406">
        <f t="shared" si="248"/>
        <v>-280.55555555555554</v>
      </c>
      <c r="J1406">
        <f t="shared" si="249"/>
        <v>123.85125000000001</v>
      </c>
      <c r="K1406">
        <f t="shared" si="250"/>
        <v>84.418721540740734</v>
      </c>
      <c r="L1406" s="15">
        <f t="shared" si="251"/>
        <v>-72.285584014814788</v>
      </c>
      <c r="M1406" s="17">
        <f t="shared" si="252"/>
        <v>-3845.593069588147</v>
      </c>
      <c r="N1406" s="18">
        <f t="shared" si="253"/>
        <v>0</v>
      </c>
      <c r="O1406" s="15">
        <f>SUM($N$8:N1406)</f>
        <v>0.12442177278323727</v>
      </c>
      <c r="P1406" s="15">
        <f t="shared" si="254"/>
        <v>-72.285584014814788</v>
      </c>
      <c r="Q1406" s="18">
        <f t="shared" si="255"/>
        <v>2.0080935239315548E-5</v>
      </c>
      <c r="R1406" s="15">
        <f>SUM($Q$8:Q1407)</f>
        <v>4.7171436629639588E-2</v>
      </c>
    </row>
    <row r="1407" spans="2:18" x14ac:dyDescent="0.25">
      <c r="B1407" s="6" t="s">
        <v>40</v>
      </c>
      <c r="C1407" s="6">
        <v>1399</v>
      </c>
      <c r="D1407" s="6">
        <v>377</v>
      </c>
      <c r="E1407" s="11">
        <v>52.1</v>
      </c>
      <c r="F1407" s="15">
        <f t="shared" si="256"/>
        <v>-0.34722222222222221</v>
      </c>
      <c r="G1407" s="15">
        <f t="shared" si="257"/>
        <v>-1.25</v>
      </c>
      <c r="H1407" s="15">
        <f t="shared" si="247"/>
        <v>9908.1</v>
      </c>
      <c r="I1407">
        <f t="shared" si="248"/>
        <v>-350.69444444444446</v>
      </c>
      <c r="J1407">
        <f t="shared" si="249"/>
        <v>123.85125000000001</v>
      </c>
      <c r="K1407">
        <f t="shared" si="250"/>
        <v>80.963812940740709</v>
      </c>
      <c r="L1407" s="15">
        <f t="shared" si="251"/>
        <v>-145.87938150370374</v>
      </c>
      <c r="M1407" s="17">
        <f t="shared" si="252"/>
        <v>-7600.3157763429654</v>
      </c>
      <c r="N1407" s="18">
        <f t="shared" si="253"/>
        <v>0</v>
      </c>
      <c r="O1407" s="15">
        <f>SUM($N$8:N1407)</f>
        <v>0.12442177278323727</v>
      </c>
      <c r="P1407" s="15">
        <f t="shared" si="254"/>
        <v>-145.87938150370374</v>
      </c>
      <c r="Q1407" s="18">
        <f t="shared" si="255"/>
        <v>4.0525292181728901E-5</v>
      </c>
      <c r="R1407" s="15">
        <f>SUM($Q$8:Q1408)</f>
        <v>4.7232639034014347E-2</v>
      </c>
    </row>
    <row r="1408" spans="2:18" x14ac:dyDescent="0.25">
      <c r="B1408" s="6" t="s">
        <v>40</v>
      </c>
      <c r="C1408" s="6">
        <v>1400</v>
      </c>
      <c r="D1408" s="6">
        <v>378</v>
      </c>
      <c r="E1408" s="11">
        <v>50.7</v>
      </c>
      <c r="F1408" s="15">
        <f t="shared" si="256"/>
        <v>-0.41666666666666663</v>
      </c>
      <c r="G1408" s="15">
        <f t="shared" si="257"/>
        <v>-1.5</v>
      </c>
      <c r="H1408" s="15">
        <f t="shared" si="247"/>
        <v>9908.1</v>
      </c>
      <c r="I1408">
        <f t="shared" si="248"/>
        <v>-420.83333333333331</v>
      </c>
      <c r="J1408">
        <f t="shared" si="249"/>
        <v>123.85125000000001</v>
      </c>
      <c r="K1408">
        <f t="shared" si="250"/>
        <v>76.671052466666666</v>
      </c>
      <c r="L1408" s="15">
        <f t="shared" si="251"/>
        <v>-220.31103086666664</v>
      </c>
      <c r="M1408" s="17">
        <f t="shared" si="252"/>
        <v>-11169.76926494</v>
      </c>
      <c r="N1408" s="18">
        <f t="shared" si="253"/>
        <v>0</v>
      </c>
      <c r="O1408" s="15">
        <f>SUM($N$8:N1408)</f>
        <v>0.12442177278323727</v>
      </c>
      <c r="P1408" s="15">
        <f t="shared" si="254"/>
        <v>-220.31103086666664</v>
      </c>
      <c r="Q1408" s="18">
        <f t="shared" si="255"/>
        <v>6.1202404374759996E-5</v>
      </c>
      <c r="R1408" s="15">
        <f>SUM($Q$8:Q1409)</f>
        <v>4.7306855305456343E-2</v>
      </c>
    </row>
    <row r="1409" spans="2:18" x14ac:dyDescent="0.25">
      <c r="B1409" s="6" t="s">
        <v>40</v>
      </c>
      <c r="C1409" s="6">
        <v>1401</v>
      </c>
      <c r="D1409" s="6">
        <v>379</v>
      </c>
      <c r="E1409" s="11">
        <v>49.1</v>
      </c>
      <c r="F1409" s="15">
        <f t="shared" si="256"/>
        <v>-0.45833333333333393</v>
      </c>
      <c r="G1409" s="15">
        <f t="shared" si="257"/>
        <v>-1.6500000000000021</v>
      </c>
      <c r="H1409" s="15">
        <f t="shared" si="247"/>
        <v>9908.1</v>
      </c>
      <c r="I1409">
        <f t="shared" si="248"/>
        <v>-462.91666666666725</v>
      </c>
      <c r="J1409">
        <f t="shared" si="249"/>
        <v>123.85125000000001</v>
      </c>
      <c r="K1409">
        <f t="shared" si="250"/>
        <v>71.908212051851848</v>
      </c>
      <c r="L1409" s="15">
        <f t="shared" si="251"/>
        <v>-267.15720461481538</v>
      </c>
      <c r="M1409" s="17">
        <f t="shared" si="252"/>
        <v>-13117.418746587437</v>
      </c>
      <c r="N1409" s="18">
        <f t="shared" si="253"/>
        <v>0</v>
      </c>
      <c r="O1409" s="15">
        <f>SUM($N$8:N1409)</f>
        <v>0.12442177278323727</v>
      </c>
      <c r="P1409" s="15">
        <f t="shared" si="254"/>
        <v>-267.15720461481538</v>
      </c>
      <c r="Q1409" s="18">
        <f t="shared" si="255"/>
        <v>7.4216271441995721E-5</v>
      </c>
      <c r="R1409" s="15">
        <f>SUM($Q$8:Q1410)</f>
        <v>4.7405812404020579E-2</v>
      </c>
    </row>
    <row r="1410" spans="2:18" x14ac:dyDescent="0.25">
      <c r="B1410" s="6" t="s">
        <v>40</v>
      </c>
      <c r="C1410" s="6">
        <v>1402</v>
      </c>
      <c r="D1410" s="6">
        <v>380</v>
      </c>
      <c r="E1410" s="11">
        <v>47.4</v>
      </c>
      <c r="F1410" s="15">
        <f t="shared" si="256"/>
        <v>-0.54166666666666641</v>
      </c>
      <c r="G1410" s="15">
        <f t="shared" si="257"/>
        <v>-1.9499999999999993</v>
      </c>
      <c r="H1410" s="15">
        <f t="shared" si="247"/>
        <v>9908.1</v>
      </c>
      <c r="I1410">
        <f t="shared" si="248"/>
        <v>-547.08333333333303</v>
      </c>
      <c r="J1410">
        <f t="shared" si="249"/>
        <v>123.85125000000001</v>
      </c>
      <c r="K1410">
        <f t="shared" si="250"/>
        <v>67.015025866666647</v>
      </c>
      <c r="L1410" s="15">
        <f t="shared" si="251"/>
        <v>-356.21705746666635</v>
      </c>
      <c r="M1410" s="17">
        <f t="shared" si="252"/>
        <v>-16884.688523919984</v>
      </c>
      <c r="N1410" s="18">
        <f t="shared" si="253"/>
        <v>0</v>
      </c>
      <c r="O1410" s="15">
        <f>SUM($N$8:N1410)</f>
        <v>0.12442177278323727</v>
      </c>
      <c r="P1410" s="15">
        <f t="shared" si="254"/>
        <v>-356.21705746666635</v>
      </c>
      <c r="Q1410" s="18">
        <f t="shared" si="255"/>
        <v>9.8957098564239921E-5</v>
      </c>
      <c r="R1410" s="15">
        <f>SUM($Q$8:Q1411)</f>
        <v>4.7572705120793764E-2</v>
      </c>
    </row>
    <row r="1411" spans="2:18" x14ac:dyDescent="0.25">
      <c r="B1411" s="6" t="s">
        <v>40</v>
      </c>
      <c r="C1411" s="6">
        <v>1403</v>
      </c>
      <c r="D1411" s="6">
        <v>381</v>
      </c>
      <c r="E1411" s="11">
        <v>45.2</v>
      </c>
      <c r="F1411" s="15">
        <f t="shared" si="256"/>
        <v>-0.7777777777777779</v>
      </c>
      <c r="G1411" s="15">
        <f t="shared" si="257"/>
        <v>-2.8000000000000007</v>
      </c>
      <c r="H1411" s="15">
        <f t="shared" si="247"/>
        <v>9908.1</v>
      </c>
      <c r="I1411">
        <f t="shared" si="248"/>
        <v>-785.55555555555566</v>
      </c>
      <c r="J1411">
        <f t="shared" si="249"/>
        <v>123.85125000000001</v>
      </c>
      <c r="K1411">
        <f t="shared" si="250"/>
        <v>60.938586429629623</v>
      </c>
      <c r="L1411" s="15">
        <f t="shared" si="251"/>
        <v>-600.76571912592601</v>
      </c>
      <c r="M1411" s="17">
        <f t="shared" si="252"/>
        <v>-27154.610504491859</v>
      </c>
      <c r="N1411" s="18">
        <f t="shared" si="253"/>
        <v>0</v>
      </c>
      <c r="O1411" s="15">
        <f>SUM($N$8:N1411)</f>
        <v>0.12442177278323727</v>
      </c>
      <c r="P1411" s="15">
        <f t="shared" si="254"/>
        <v>-600.76571912592601</v>
      </c>
      <c r="Q1411" s="18">
        <f t="shared" si="255"/>
        <v>1.6689271677318226E-4</v>
      </c>
      <c r="R1411" s="15">
        <f>SUM($Q$8:Q1412)</f>
        <v>4.7862853268941082E-2</v>
      </c>
    </row>
    <row r="1412" spans="2:18" x14ac:dyDescent="0.25">
      <c r="B1412" s="6" t="s">
        <v>40</v>
      </c>
      <c r="C1412" s="6">
        <v>1404</v>
      </c>
      <c r="D1412" s="6">
        <v>382</v>
      </c>
      <c r="E1412" s="11">
        <v>41.8</v>
      </c>
      <c r="F1412" s="15">
        <f t="shared" si="256"/>
        <v>-1.2083333333333337</v>
      </c>
      <c r="G1412" s="15">
        <f t="shared" si="257"/>
        <v>-4.3500000000000014</v>
      </c>
      <c r="H1412" s="15">
        <f t="shared" si="247"/>
        <v>9908.1</v>
      </c>
      <c r="I1412">
        <f t="shared" si="248"/>
        <v>-1220.416666666667</v>
      </c>
      <c r="J1412">
        <f t="shared" si="249"/>
        <v>123.85125000000001</v>
      </c>
      <c r="K1412">
        <f t="shared" si="250"/>
        <v>52.115639318518511</v>
      </c>
      <c r="L1412" s="15">
        <f t="shared" si="251"/>
        <v>-1044.4497773481485</v>
      </c>
      <c r="M1412" s="17">
        <f t="shared" si="252"/>
        <v>-43658.0006931526</v>
      </c>
      <c r="N1412" s="18">
        <f t="shared" si="253"/>
        <v>0</v>
      </c>
      <c r="O1412" s="15">
        <f>SUM($N$8:N1412)</f>
        <v>0.12442177278323727</v>
      </c>
      <c r="P1412" s="15">
        <f t="shared" si="254"/>
        <v>-1044.4497773481485</v>
      </c>
      <c r="Q1412" s="18">
        <f t="shared" si="255"/>
        <v>2.9014814814731565E-4</v>
      </c>
      <c r="R1412" s="15">
        <f>SUM($Q$8:Q1413)</f>
        <v>4.8230481463212301E-2</v>
      </c>
    </row>
    <row r="1413" spans="2:18" x14ac:dyDescent="0.25">
      <c r="B1413" s="6" t="s">
        <v>40</v>
      </c>
      <c r="C1413" s="6">
        <v>1405</v>
      </c>
      <c r="D1413" s="6">
        <v>383</v>
      </c>
      <c r="E1413" s="11">
        <v>36.5</v>
      </c>
      <c r="F1413" s="15">
        <f t="shared" si="256"/>
        <v>-1.4722222222222219</v>
      </c>
      <c r="G1413" s="15">
        <f t="shared" si="257"/>
        <v>-5.2999999999999989</v>
      </c>
      <c r="H1413" s="15">
        <f t="shared" si="247"/>
        <v>9908.1</v>
      </c>
      <c r="I1413">
        <f t="shared" si="248"/>
        <v>-1486.9444444444441</v>
      </c>
      <c r="J1413">
        <f t="shared" si="249"/>
        <v>123.85125000000001</v>
      </c>
      <c r="K1413">
        <f t="shared" si="250"/>
        <v>39.737563518518513</v>
      </c>
      <c r="L1413" s="15">
        <f t="shared" si="251"/>
        <v>-1323.3556309259257</v>
      </c>
      <c r="M1413" s="17">
        <f t="shared" si="252"/>
        <v>-48302.480528796288</v>
      </c>
      <c r="N1413" s="18">
        <f t="shared" si="253"/>
        <v>0</v>
      </c>
      <c r="O1413" s="15">
        <f>SUM($N$8:N1413)</f>
        <v>0.12442177278323727</v>
      </c>
      <c r="P1413" s="15">
        <f t="shared" si="254"/>
        <v>-1323.3556309259257</v>
      </c>
      <c r="Q1413" s="18">
        <f t="shared" si="255"/>
        <v>3.6762819427122215E-4</v>
      </c>
      <c r="R1413" s="15">
        <f>SUM($Q$8:Q1414)</f>
        <v>4.8534835193106196E-2</v>
      </c>
    </row>
    <row r="1414" spans="2:18" x14ac:dyDescent="0.25">
      <c r="B1414" s="6" t="s">
        <v>40</v>
      </c>
      <c r="C1414" s="6">
        <v>1406</v>
      </c>
      <c r="D1414" s="6">
        <v>384</v>
      </c>
      <c r="E1414" s="11">
        <v>31.2</v>
      </c>
      <c r="F1414" s="15">
        <f t="shared" si="256"/>
        <v>-1.2361111111111109</v>
      </c>
      <c r="G1414" s="15">
        <f t="shared" si="257"/>
        <v>-4.4499999999999993</v>
      </c>
      <c r="H1414" s="15">
        <f t="shared" si="247"/>
        <v>9908.1</v>
      </c>
      <c r="I1414">
        <f t="shared" si="248"/>
        <v>-1248.4722222222219</v>
      </c>
      <c r="J1414">
        <f t="shared" si="249"/>
        <v>123.85125000000001</v>
      </c>
      <c r="K1414">
        <f t="shared" si="250"/>
        <v>29.035191466666657</v>
      </c>
      <c r="L1414" s="15">
        <f t="shared" si="251"/>
        <v>-1095.5857807555553</v>
      </c>
      <c r="M1414" s="17">
        <f t="shared" si="252"/>
        <v>-34182.276359573327</v>
      </c>
      <c r="N1414" s="18">
        <f t="shared" si="253"/>
        <v>0</v>
      </c>
      <c r="O1414" s="15">
        <f>SUM($N$8:N1414)</f>
        <v>0.12442177278323727</v>
      </c>
      <c r="P1414" s="15">
        <f t="shared" si="254"/>
        <v>-1095.5857807555553</v>
      </c>
      <c r="Q1414" s="18">
        <f t="shared" si="255"/>
        <v>3.0435372989389331E-4</v>
      </c>
      <c r="R1414" s="15">
        <f>SUM($Q$8:Q1415)</f>
        <v>4.8661684748197105E-2</v>
      </c>
    </row>
    <row r="1415" spans="2:18" x14ac:dyDescent="0.25">
      <c r="B1415" s="6" t="s">
        <v>40</v>
      </c>
      <c r="C1415" s="6">
        <v>1407</v>
      </c>
      <c r="D1415" s="6">
        <v>385</v>
      </c>
      <c r="E1415" s="11">
        <v>27.6</v>
      </c>
      <c r="F1415" s="15">
        <f t="shared" si="256"/>
        <v>-0.59722222222222232</v>
      </c>
      <c r="G1415" s="15">
        <f t="shared" si="257"/>
        <v>-2.1500000000000004</v>
      </c>
      <c r="H1415" s="15">
        <f t="shared" si="247"/>
        <v>9908.1</v>
      </c>
      <c r="I1415">
        <f t="shared" si="248"/>
        <v>-603.19444444444457</v>
      </c>
      <c r="J1415">
        <f t="shared" si="249"/>
        <v>123.85125000000001</v>
      </c>
      <c r="K1415">
        <f t="shared" si="250"/>
        <v>22.721325866666668</v>
      </c>
      <c r="L1415" s="15">
        <f t="shared" si="251"/>
        <v>-456.62186857777789</v>
      </c>
      <c r="M1415" s="17">
        <f t="shared" si="252"/>
        <v>-12602.76357274667</v>
      </c>
      <c r="N1415" s="18">
        <f t="shared" si="253"/>
        <v>0</v>
      </c>
      <c r="O1415" s="15">
        <f>SUM($N$8:N1415)</f>
        <v>0.12442177278323727</v>
      </c>
      <c r="P1415" s="15">
        <f t="shared" si="254"/>
        <v>-456.62186857777789</v>
      </c>
      <c r="Q1415" s="18">
        <f t="shared" si="255"/>
        <v>1.268495550909067E-4</v>
      </c>
      <c r="R1415" s="15">
        <f>SUM($Q$8:Q1416)</f>
        <v>4.8661684748197105E-2</v>
      </c>
    </row>
    <row r="1416" spans="2:18" x14ac:dyDescent="0.25">
      <c r="B1416" s="6" t="s">
        <v>40</v>
      </c>
      <c r="C1416" s="6">
        <v>1408</v>
      </c>
      <c r="D1416" s="6">
        <v>386</v>
      </c>
      <c r="E1416" s="11">
        <v>26.9</v>
      </c>
      <c r="F1416" s="15">
        <f t="shared" si="256"/>
        <v>-4.1666666666666761E-2</v>
      </c>
      <c r="G1416" s="15">
        <f t="shared" si="257"/>
        <v>-0.15000000000000036</v>
      </c>
      <c r="H1416" s="15">
        <f t="shared" si="247"/>
        <v>9908.1</v>
      </c>
      <c r="I1416">
        <f t="shared" si="248"/>
        <v>-42.083333333333428</v>
      </c>
      <c r="J1416">
        <f t="shared" si="249"/>
        <v>123.85125000000001</v>
      </c>
      <c r="K1416">
        <f t="shared" si="250"/>
        <v>21.583410274074065</v>
      </c>
      <c r="L1416" s="15">
        <f t="shared" si="251"/>
        <v>103.35132694074065</v>
      </c>
      <c r="M1416" s="17">
        <f t="shared" si="252"/>
        <v>2780.1506947059233</v>
      </c>
      <c r="N1416" s="18">
        <f t="shared" si="253"/>
        <v>2.8710998624137753E-5</v>
      </c>
      <c r="O1416" s="15">
        <f>SUM($N$8:N1416)</f>
        <v>0.12445048378186141</v>
      </c>
      <c r="P1416" s="15" t="str">
        <f t="shared" si="254"/>
        <v>0</v>
      </c>
      <c r="Q1416" s="18">
        <f t="shared" si="255"/>
        <v>0</v>
      </c>
      <c r="R1416" s="15">
        <f>SUM($Q$8:Q1417)</f>
        <v>4.8661684748197105E-2</v>
      </c>
    </row>
    <row r="1417" spans="2:18" x14ac:dyDescent="0.25">
      <c r="B1417" s="6" t="s">
        <v>40</v>
      </c>
      <c r="C1417" s="6">
        <v>1409</v>
      </c>
      <c r="D1417" s="6">
        <v>387</v>
      </c>
      <c r="E1417" s="11">
        <v>27.3</v>
      </c>
      <c r="F1417" s="15">
        <f t="shared" si="256"/>
        <v>8.3333333333333523E-2</v>
      </c>
      <c r="G1417" s="15">
        <f t="shared" si="257"/>
        <v>0.30000000000000071</v>
      </c>
      <c r="H1417" s="15">
        <f t="shared" ref="H1417:H1480" si="258">1010*9.81</f>
        <v>9908.1</v>
      </c>
      <c r="I1417">
        <f t="shared" ref="I1417:I1480" si="259">(1010*F1417)</f>
        <v>84.166666666666856</v>
      </c>
      <c r="J1417">
        <f t="shared" ref="J1417:J1480" si="260">0.0125*H1417</f>
        <v>123.85125000000001</v>
      </c>
      <c r="K1417">
        <f t="shared" ref="K1417:K1480" si="261">0.5*1.202*2.01*0.32*(E1417/3.6)^2</f>
        <v>22.230068466666662</v>
      </c>
      <c r="L1417" s="15">
        <f t="shared" ref="L1417:L1480" si="262">K1417+J1417+I1417</f>
        <v>230.24798513333351</v>
      </c>
      <c r="M1417" s="17">
        <f t="shared" ref="M1417:M1480" si="263">L1417*E1417</f>
        <v>6285.7699941400051</v>
      </c>
      <c r="N1417" s="18">
        <f t="shared" ref="N1417:N1480" si="264">IF(L1417&lt;0,"0",L1417)*0.0000002778</f>
        <v>6.3962890270040056E-5</v>
      </c>
      <c r="O1417" s="15">
        <f>SUM($N$8:N1417)</f>
        <v>0.12451444667213145</v>
      </c>
      <c r="P1417" s="15" t="str">
        <f t="shared" ref="P1417:P1480" si="265">IF(L1417&gt;0,"0",L1417)</f>
        <v>0</v>
      </c>
      <c r="Q1417" s="18">
        <f t="shared" ref="Q1417:Q1480" si="266">(P1417-(2*P1417))*0.0000002778</f>
        <v>0</v>
      </c>
      <c r="R1417" s="15">
        <f>SUM($Q$8:Q1418)</f>
        <v>4.8661684748197105E-2</v>
      </c>
    </row>
    <row r="1418" spans="2:18" x14ac:dyDescent="0.25">
      <c r="B1418" s="6" t="s">
        <v>40</v>
      </c>
      <c r="C1418" s="6">
        <v>1410</v>
      </c>
      <c r="D1418" s="6">
        <v>388</v>
      </c>
      <c r="E1418" s="11">
        <v>27.5</v>
      </c>
      <c r="F1418" s="15">
        <f t="shared" ref="F1418:F1481" si="267">($E1419-$E1417)/2/3.6</f>
        <v>1.3888888888888593E-2</v>
      </c>
      <c r="G1418" s="15">
        <f t="shared" ref="G1418:G1481" si="268">($E1419-$E1417)/2</f>
        <v>4.9999999999998934E-2</v>
      </c>
      <c r="H1418" s="15">
        <f t="shared" si="258"/>
        <v>9908.1</v>
      </c>
      <c r="I1418">
        <f t="shared" si="259"/>
        <v>14.027777777777478</v>
      </c>
      <c r="J1418">
        <f t="shared" si="260"/>
        <v>123.85125000000001</v>
      </c>
      <c r="K1418">
        <f t="shared" si="261"/>
        <v>22.556976851851843</v>
      </c>
      <c r="L1418" s="15">
        <f t="shared" si="262"/>
        <v>160.43600462962934</v>
      </c>
      <c r="M1418" s="17">
        <f t="shared" si="263"/>
        <v>4411.9901273148071</v>
      </c>
      <c r="N1418" s="18">
        <f t="shared" si="264"/>
        <v>4.456912208611103E-5</v>
      </c>
      <c r="O1418" s="15">
        <f>SUM($N$8:N1418)</f>
        <v>0.12455901579421756</v>
      </c>
      <c r="P1418" s="15" t="str">
        <f t="shared" si="265"/>
        <v>0</v>
      </c>
      <c r="Q1418" s="18">
        <f t="shared" si="266"/>
        <v>0</v>
      </c>
      <c r="R1418" s="15">
        <f>SUM($Q$8:Q1419)</f>
        <v>4.8661684748197105E-2</v>
      </c>
    </row>
    <row r="1419" spans="2:18" x14ac:dyDescent="0.25">
      <c r="B1419" s="6" t="s">
        <v>40</v>
      </c>
      <c r="C1419" s="6">
        <v>1411</v>
      </c>
      <c r="D1419" s="6">
        <v>389</v>
      </c>
      <c r="E1419" s="11">
        <v>27.4</v>
      </c>
      <c r="F1419" s="15">
        <f t="shared" si="267"/>
        <v>-5.5555555555555358E-2</v>
      </c>
      <c r="G1419" s="15">
        <f t="shared" si="268"/>
        <v>-0.19999999999999929</v>
      </c>
      <c r="H1419" s="15">
        <f t="shared" si="258"/>
        <v>9908.1</v>
      </c>
      <c r="I1419">
        <f t="shared" si="259"/>
        <v>-56.111111111110915</v>
      </c>
      <c r="J1419">
        <f t="shared" si="260"/>
        <v>123.85125000000001</v>
      </c>
      <c r="K1419">
        <f t="shared" si="261"/>
        <v>22.393224385185178</v>
      </c>
      <c r="L1419" s="15">
        <f t="shared" si="262"/>
        <v>90.13336327407427</v>
      </c>
      <c r="M1419" s="17">
        <f t="shared" si="263"/>
        <v>2469.654153709635</v>
      </c>
      <c r="N1419" s="18">
        <f t="shared" si="264"/>
        <v>2.5039048317537832E-5</v>
      </c>
      <c r="O1419" s="15">
        <f>SUM($N$8:N1419)</f>
        <v>0.1245840548425351</v>
      </c>
      <c r="P1419" s="15" t="str">
        <f t="shared" si="265"/>
        <v>0</v>
      </c>
      <c r="Q1419" s="18">
        <f t="shared" si="266"/>
        <v>0</v>
      </c>
      <c r="R1419" s="15">
        <f>SUM($Q$8:Q1420)</f>
        <v>4.8661684748197105E-2</v>
      </c>
    </row>
    <row r="1420" spans="2:18" x14ac:dyDescent="0.25">
      <c r="B1420" s="6" t="s">
        <v>40</v>
      </c>
      <c r="C1420" s="6">
        <v>1412</v>
      </c>
      <c r="D1420" s="6">
        <v>390</v>
      </c>
      <c r="E1420" s="11">
        <v>27.1</v>
      </c>
      <c r="F1420" s="15">
        <f t="shared" si="267"/>
        <v>-9.7222222222222127E-2</v>
      </c>
      <c r="G1420" s="15">
        <f t="shared" si="268"/>
        <v>-0.34999999999999964</v>
      </c>
      <c r="H1420" s="15">
        <f t="shared" si="258"/>
        <v>9908.1</v>
      </c>
      <c r="I1420">
        <f t="shared" si="259"/>
        <v>-98.194444444444343</v>
      </c>
      <c r="J1420">
        <f t="shared" si="260"/>
        <v>123.85125000000001</v>
      </c>
      <c r="K1420">
        <f t="shared" si="261"/>
        <v>21.905546274074069</v>
      </c>
      <c r="L1420" s="15">
        <f t="shared" si="262"/>
        <v>47.562351829629733</v>
      </c>
      <c r="M1420" s="17">
        <f t="shared" si="263"/>
        <v>1288.9397345829659</v>
      </c>
      <c r="N1420" s="18">
        <f t="shared" si="264"/>
        <v>1.3212821338271141E-5</v>
      </c>
      <c r="O1420" s="15">
        <f>SUM($N$8:N1420)</f>
        <v>0.12459726766387337</v>
      </c>
      <c r="P1420" s="15" t="str">
        <f t="shared" si="265"/>
        <v>0</v>
      </c>
      <c r="Q1420" s="18">
        <f t="shared" si="266"/>
        <v>0</v>
      </c>
      <c r="R1420" s="15">
        <f>SUM($Q$8:Q1421)</f>
        <v>4.8661684748197105E-2</v>
      </c>
    </row>
    <row r="1421" spans="2:18" x14ac:dyDescent="0.25">
      <c r="B1421" s="6" t="s">
        <v>40</v>
      </c>
      <c r="C1421" s="6">
        <v>1413</v>
      </c>
      <c r="D1421" s="6">
        <v>391</v>
      </c>
      <c r="E1421" s="11">
        <v>26.7</v>
      </c>
      <c r="F1421" s="15">
        <f t="shared" si="267"/>
        <v>-4.1666666666666761E-2</v>
      </c>
      <c r="G1421" s="15">
        <f t="shared" si="268"/>
        <v>-0.15000000000000036</v>
      </c>
      <c r="H1421" s="15">
        <f t="shared" si="258"/>
        <v>9908.1</v>
      </c>
      <c r="I1421">
        <f t="shared" si="259"/>
        <v>-42.083333333333428</v>
      </c>
      <c r="J1421">
        <f t="shared" si="260"/>
        <v>123.85125000000001</v>
      </c>
      <c r="K1421">
        <f t="shared" si="261"/>
        <v>21.263660466666661</v>
      </c>
      <c r="L1421" s="15">
        <f t="shared" si="262"/>
        <v>103.03157713333323</v>
      </c>
      <c r="M1421" s="17">
        <f t="shared" si="263"/>
        <v>2750.9431094599972</v>
      </c>
      <c r="N1421" s="18">
        <f t="shared" si="264"/>
        <v>2.8622172127639973E-5</v>
      </c>
      <c r="O1421" s="15">
        <f>SUM($N$8:N1421)</f>
        <v>0.12462588983600101</v>
      </c>
      <c r="P1421" s="15" t="str">
        <f t="shared" si="265"/>
        <v>0</v>
      </c>
      <c r="Q1421" s="18">
        <f t="shared" si="266"/>
        <v>0</v>
      </c>
      <c r="R1421" s="15">
        <f>SUM($Q$8:Q1422)</f>
        <v>4.8661684748197105E-2</v>
      </c>
    </row>
    <row r="1422" spans="2:18" x14ac:dyDescent="0.25">
      <c r="B1422" s="6" t="s">
        <v>40</v>
      </c>
      <c r="C1422" s="6">
        <v>1414</v>
      </c>
      <c r="D1422" s="6">
        <v>392</v>
      </c>
      <c r="E1422" s="11">
        <v>26.8</v>
      </c>
      <c r="F1422" s="15">
        <f t="shared" si="267"/>
        <v>0.20833333333333331</v>
      </c>
      <c r="G1422" s="15">
        <f t="shared" si="268"/>
        <v>0.75</v>
      </c>
      <c r="H1422" s="15">
        <f t="shared" si="258"/>
        <v>9908.1</v>
      </c>
      <c r="I1422">
        <f t="shared" si="259"/>
        <v>210.41666666666666</v>
      </c>
      <c r="J1422">
        <f t="shared" si="260"/>
        <v>123.85125000000001</v>
      </c>
      <c r="K1422">
        <f t="shared" si="261"/>
        <v>21.423237096296294</v>
      </c>
      <c r="L1422" s="15">
        <f t="shared" si="262"/>
        <v>355.69115376296293</v>
      </c>
      <c r="M1422" s="17">
        <f t="shared" si="263"/>
        <v>9532.5229208474066</v>
      </c>
      <c r="N1422" s="18">
        <f t="shared" si="264"/>
        <v>9.88110025153511E-5</v>
      </c>
      <c r="O1422" s="15">
        <f>SUM($N$8:N1422)</f>
        <v>0.12472470083851636</v>
      </c>
      <c r="P1422" s="15" t="str">
        <f t="shared" si="265"/>
        <v>0</v>
      </c>
      <c r="Q1422" s="18">
        <f t="shared" si="266"/>
        <v>0</v>
      </c>
      <c r="R1422" s="15">
        <f>SUM($Q$8:Q1423)</f>
        <v>4.8661684748197105E-2</v>
      </c>
    </row>
    <row r="1423" spans="2:18" x14ac:dyDescent="0.25">
      <c r="B1423" s="6" t="s">
        <v>40</v>
      </c>
      <c r="C1423" s="6">
        <v>1415</v>
      </c>
      <c r="D1423" s="6">
        <v>393</v>
      </c>
      <c r="E1423" s="11">
        <v>28.2</v>
      </c>
      <c r="F1423" s="15">
        <f t="shared" si="267"/>
        <v>0.59722222222222232</v>
      </c>
      <c r="G1423" s="15">
        <f t="shared" si="268"/>
        <v>2.1500000000000004</v>
      </c>
      <c r="H1423" s="15">
        <f t="shared" si="258"/>
        <v>9908.1</v>
      </c>
      <c r="I1423">
        <f t="shared" si="259"/>
        <v>603.19444444444457</v>
      </c>
      <c r="J1423">
        <f t="shared" si="260"/>
        <v>123.85125000000001</v>
      </c>
      <c r="K1423">
        <f t="shared" si="261"/>
        <v>23.71994746666666</v>
      </c>
      <c r="L1423" s="15">
        <f t="shared" si="262"/>
        <v>750.76564191111129</v>
      </c>
      <c r="M1423" s="17">
        <f t="shared" si="263"/>
        <v>21171.591101893337</v>
      </c>
      <c r="N1423" s="18">
        <f t="shared" si="264"/>
        <v>2.0856269532290673E-4</v>
      </c>
      <c r="O1423" s="15">
        <f>SUM($N$8:N1423)</f>
        <v>0.12493326353383927</v>
      </c>
      <c r="P1423" s="15" t="str">
        <f t="shared" si="265"/>
        <v>0</v>
      </c>
      <c r="Q1423" s="18">
        <f t="shared" si="266"/>
        <v>0</v>
      </c>
      <c r="R1423" s="15">
        <f>SUM($Q$8:Q1424)</f>
        <v>4.8661684748197105E-2</v>
      </c>
    </row>
    <row r="1424" spans="2:18" x14ac:dyDescent="0.25">
      <c r="B1424" s="6" t="s">
        <v>40</v>
      </c>
      <c r="C1424" s="6">
        <v>1416</v>
      </c>
      <c r="D1424" s="6">
        <v>394</v>
      </c>
      <c r="E1424" s="11">
        <v>31.1</v>
      </c>
      <c r="F1424" s="15">
        <f t="shared" si="267"/>
        <v>0.9166666666666663</v>
      </c>
      <c r="G1424" s="15">
        <f t="shared" si="268"/>
        <v>3.2999999999999989</v>
      </c>
      <c r="H1424" s="15">
        <f t="shared" si="258"/>
        <v>9908.1</v>
      </c>
      <c r="I1424">
        <f t="shared" si="259"/>
        <v>925.83333333333292</v>
      </c>
      <c r="J1424">
        <f t="shared" si="260"/>
        <v>123.85125000000001</v>
      </c>
      <c r="K1424">
        <f t="shared" si="261"/>
        <v>28.849366718518517</v>
      </c>
      <c r="L1424" s="15">
        <f t="shared" si="262"/>
        <v>1078.5339500518514</v>
      </c>
      <c r="M1424" s="17">
        <f t="shared" si="263"/>
        <v>33542.405846612579</v>
      </c>
      <c r="N1424" s="18">
        <f t="shared" si="264"/>
        <v>2.9961673132440435E-4</v>
      </c>
      <c r="O1424" s="15">
        <f>SUM($N$8:N1424)</f>
        <v>0.12523288026516366</v>
      </c>
      <c r="P1424" s="15" t="str">
        <f t="shared" si="265"/>
        <v>0</v>
      </c>
      <c r="Q1424" s="18">
        <f t="shared" si="266"/>
        <v>0</v>
      </c>
      <c r="R1424" s="15">
        <f>SUM($Q$8:Q1425)</f>
        <v>4.8661684748197105E-2</v>
      </c>
    </row>
    <row r="1425" spans="2:18" x14ac:dyDescent="0.25">
      <c r="B1425" s="6" t="s">
        <v>40</v>
      </c>
      <c r="C1425" s="6">
        <v>1417</v>
      </c>
      <c r="D1425" s="6">
        <v>395</v>
      </c>
      <c r="E1425" s="11">
        <v>34.799999999999997</v>
      </c>
      <c r="F1425" s="15">
        <f t="shared" si="267"/>
        <v>1.0138888888888884</v>
      </c>
      <c r="G1425" s="15">
        <f t="shared" si="268"/>
        <v>3.6499999999999986</v>
      </c>
      <c r="H1425" s="15">
        <f t="shared" si="258"/>
        <v>9908.1</v>
      </c>
      <c r="I1425">
        <f t="shared" si="259"/>
        <v>1024.0277777777774</v>
      </c>
      <c r="J1425">
        <f t="shared" si="260"/>
        <v>123.85125000000001</v>
      </c>
      <c r="K1425">
        <f t="shared" si="261"/>
        <v>36.122183466666655</v>
      </c>
      <c r="L1425" s="15">
        <f t="shared" si="262"/>
        <v>1184.001211244444</v>
      </c>
      <c r="M1425" s="17">
        <f t="shared" si="263"/>
        <v>41203.242151306651</v>
      </c>
      <c r="N1425" s="18">
        <f t="shared" si="264"/>
        <v>3.2891553648370657E-4</v>
      </c>
      <c r="O1425" s="15">
        <f>SUM($N$8:N1425)</f>
        <v>0.12556179580164736</v>
      </c>
      <c r="P1425" s="15" t="str">
        <f t="shared" si="265"/>
        <v>0</v>
      </c>
      <c r="Q1425" s="18">
        <f t="shared" si="266"/>
        <v>0</v>
      </c>
      <c r="R1425" s="15">
        <f>SUM($Q$8:Q1426)</f>
        <v>4.8661684748197105E-2</v>
      </c>
    </row>
    <row r="1426" spans="2:18" x14ac:dyDescent="0.25">
      <c r="B1426" s="6" t="s">
        <v>40</v>
      </c>
      <c r="C1426" s="6">
        <v>1418</v>
      </c>
      <c r="D1426" s="6">
        <v>396</v>
      </c>
      <c r="E1426" s="11">
        <v>38.4</v>
      </c>
      <c r="F1426" s="15">
        <f t="shared" si="267"/>
        <v>0.84722222222222243</v>
      </c>
      <c r="G1426" s="15">
        <f t="shared" si="268"/>
        <v>3.0500000000000007</v>
      </c>
      <c r="H1426" s="15">
        <f t="shared" si="258"/>
        <v>9908.1</v>
      </c>
      <c r="I1426">
        <f t="shared" si="259"/>
        <v>855.69444444444468</v>
      </c>
      <c r="J1426">
        <f t="shared" si="260"/>
        <v>123.85125000000001</v>
      </c>
      <c r="K1426">
        <f t="shared" si="261"/>
        <v>43.98230186666666</v>
      </c>
      <c r="L1426" s="15">
        <f t="shared" si="262"/>
        <v>1023.5279963111113</v>
      </c>
      <c r="M1426" s="17">
        <f t="shared" si="263"/>
        <v>39303.475058346674</v>
      </c>
      <c r="N1426" s="18">
        <f t="shared" si="264"/>
        <v>2.8433607737522672E-4</v>
      </c>
      <c r="O1426" s="15">
        <f>SUM($N$8:N1426)</f>
        <v>0.12584613187902258</v>
      </c>
      <c r="P1426" s="15" t="str">
        <f t="shared" si="265"/>
        <v>0</v>
      </c>
      <c r="Q1426" s="18">
        <f t="shared" si="266"/>
        <v>0</v>
      </c>
      <c r="R1426" s="15">
        <f>SUM($Q$8:Q1427)</f>
        <v>4.8661684748197105E-2</v>
      </c>
    </row>
    <row r="1427" spans="2:18" x14ac:dyDescent="0.25">
      <c r="B1427" s="6" t="s">
        <v>40</v>
      </c>
      <c r="C1427" s="6">
        <v>1419</v>
      </c>
      <c r="D1427" s="6">
        <v>397</v>
      </c>
      <c r="E1427" s="11">
        <v>40.9</v>
      </c>
      <c r="F1427" s="15">
        <f t="shared" si="267"/>
        <v>0.45833333333333393</v>
      </c>
      <c r="G1427" s="15">
        <f t="shared" si="268"/>
        <v>1.6500000000000021</v>
      </c>
      <c r="H1427" s="15">
        <f t="shared" si="258"/>
        <v>9908.1</v>
      </c>
      <c r="I1427">
        <f t="shared" si="259"/>
        <v>462.91666666666725</v>
      </c>
      <c r="J1427">
        <f t="shared" si="260"/>
        <v>123.85125000000001</v>
      </c>
      <c r="K1427">
        <f t="shared" si="261"/>
        <v>49.895585385185171</v>
      </c>
      <c r="L1427" s="15">
        <f t="shared" si="262"/>
        <v>636.66350205185245</v>
      </c>
      <c r="M1427" s="17">
        <f t="shared" si="263"/>
        <v>26039.537233920764</v>
      </c>
      <c r="N1427" s="18">
        <f t="shared" si="264"/>
        <v>1.7686512087000461E-4</v>
      </c>
      <c r="O1427" s="15">
        <f>SUM($N$8:N1427)</f>
        <v>0.12602299699989258</v>
      </c>
      <c r="P1427" s="15" t="str">
        <f t="shared" si="265"/>
        <v>0</v>
      </c>
      <c r="Q1427" s="18">
        <f t="shared" si="266"/>
        <v>0</v>
      </c>
      <c r="R1427" s="15">
        <f>SUM($Q$8:Q1428)</f>
        <v>4.8661684748197105E-2</v>
      </c>
    </row>
    <row r="1428" spans="2:18" x14ac:dyDescent="0.25">
      <c r="B1428" s="6" t="s">
        <v>40</v>
      </c>
      <c r="C1428" s="6">
        <v>1420</v>
      </c>
      <c r="D1428" s="6">
        <v>398</v>
      </c>
      <c r="E1428" s="11">
        <v>41.7</v>
      </c>
      <c r="F1428" s="15">
        <f t="shared" si="267"/>
        <v>0</v>
      </c>
      <c r="G1428" s="15">
        <f t="shared" si="268"/>
        <v>0</v>
      </c>
      <c r="H1428" s="15">
        <f t="shared" si="258"/>
        <v>9908.1</v>
      </c>
      <c r="I1428">
        <f t="shared" si="259"/>
        <v>0</v>
      </c>
      <c r="J1428">
        <f t="shared" si="260"/>
        <v>123.85125000000001</v>
      </c>
      <c r="K1428">
        <f t="shared" si="261"/>
        <v>51.866580466666662</v>
      </c>
      <c r="L1428" s="15">
        <f t="shared" si="262"/>
        <v>175.71783046666667</v>
      </c>
      <c r="M1428" s="17">
        <f t="shared" si="263"/>
        <v>7327.4335304600008</v>
      </c>
      <c r="N1428" s="18">
        <f t="shared" si="264"/>
        <v>4.8814413303640001E-5</v>
      </c>
      <c r="O1428" s="15">
        <f>SUM($N$8:N1428)</f>
        <v>0.12607181141319623</v>
      </c>
      <c r="P1428" s="15" t="str">
        <f t="shared" si="265"/>
        <v>0</v>
      </c>
      <c r="Q1428" s="18">
        <f t="shared" si="266"/>
        <v>0</v>
      </c>
      <c r="R1428" s="15">
        <f>SUM($Q$8:Q1429)</f>
        <v>4.8745913043993769E-2</v>
      </c>
    </row>
    <row r="1429" spans="2:18" x14ac:dyDescent="0.25">
      <c r="B1429" s="6" t="s">
        <v>40</v>
      </c>
      <c r="C1429" s="6">
        <v>1421</v>
      </c>
      <c r="D1429" s="6">
        <v>399</v>
      </c>
      <c r="E1429" s="11">
        <v>40.9</v>
      </c>
      <c r="F1429" s="15">
        <f t="shared" si="267"/>
        <v>-0.47222222222222299</v>
      </c>
      <c r="G1429" s="15">
        <f t="shared" si="268"/>
        <v>-1.7000000000000028</v>
      </c>
      <c r="H1429" s="15">
        <f t="shared" si="258"/>
        <v>9908.1</v>
      </c>
      <c r="I1429">
        <f t="shared" si="259"/>
        <v>-476.9444444444452</v>
      </c>
      <c r="J1429">
        <f t="shared" si="260"/>
        <v>123.85125000000001</v>
      </c>
      <c r="K1429">
        <f t="shared" si="261"/>
        <v>49.895585385185171</v>
      </c>
      <c r="L1429" s="15">
        <f t="shared" si="262"/>
        <v>-303.19760905926</v>
      </c>
      <c r="M1429" s="17">
        <f t="shared" si="263"/>
        <v>-12400.782210523734</v>
      </c>
      <c r="N1429" s="18">
        <f t="shared" si="264"/>
        <v>0</v>
      </c>
      <c r="O1429" s="15">
        <f>SUM($N$8:N1429)</f>
        <v>0.12607181141319623</v>
      </c>
      <c r="P1429" s="15">
        <f t="shared" si="265"/>
        <v>-303.19760905926</v>
      </c>
      <c r="Q1429" s="18">
        <f t="shared" si="266"/>
        <v>8.4228295796662426E-5</v>
      </c>
      <c r="R1429" s="15">
        <f>SUM($Q$8:Q1430)</f>
        <v>4.8917579770651018E-2</v>
      </c>
    </row>
    <row r="1430" spans="2:18" x14ac:dyDescent="0.25">
      <c r="B1430" s="6" t="s">
        <v>40</v>
      </c>
      <c r="C1430" s="6">
        <v>1422</v>
      </c>
      <c r="D1430" s="6">
        <v>400</v>
      </c>
      <c r="E1430" s="11">
        <v>38.299999999999997</v>
      </c>
      <c r="F1430" s="15">
        <f t="shared" si="267"/>
        <v>-0.7777777777777779</v>
      </c>
      <c r="G1430" s="15">
        <f t="shared" si="268"/>
        <v>-2.8000000000000007</v>
      </c>
      <c r="H1430" s="15">
        <f t="shared" si="258"/>
        <v>9908.1</v>
      </c>
      <c r="I1430">
        <f t="shared" si="259"/>
        <v>-785.55555555555566</v>
      </c>
      <c r="J1430">
        <f t="shared" si="260"/>
        <v>123.85125000000001</v>
      </c>
      <c r="K1430">
        <f t="shared" si="261"/>
        <v>43.753525651851831</v>
      </c>
      <c r="L1430" s="15">
        <f t="shared" si="262"/>
        <v>-617.95077990370385</v>
      </c>
      <c r="M1430" s="17">
        <f t="shared" si="263"/>
        <v>-23667.514870311854</v>
      </c>
      <c r="N1430" s="18">
        <f t="shared" si="264"/>
        <v>0</v>
      </c>
      <c r="O1430" s="15">
        <f>SUM($N$8:N1430)</f>
        <v>0.12607181141319623</v>
      </c>
      <c r="P1430" s="15">
        <f t="shared" si="265"/>
        <v>-617.95077990370385</v>
      </c>
      <c r="Q1430" s="18">
        <f t="shared" si="266"/>
        <v>1.7166672665724895E-4</v>
      </c>
      <c r="R1430" s="15">
        <f>SUM($Q$8:Q1431)</f>
        <v>4.9028725391315732E-2</v>
      </c>
    </row>
    <row r="1431" spans="2:18" x14ac:dyDescent="0.25">
      <c r="B1431" s="6" t="s">
        <v>40</v>
      </c>
      <c r="C1431" s="6">
        <v>1423</v>
      </c>
      <c r="D1431" s="6">
        <v>401</v>
      </c>
      <c r="E1431" s="11">
        <v>35.299999999999997</v>
      </c>
      <c r="F1431" s="15">
        <f t="shared" si="267"/>
        <v>-0.55555555555555558</v>
      </c>
      <c r="G1431" s="15">
        <f t="shared" si="268"/>
        <v>-2</v>
      </c>
      <c r="H1431" s="15">
        <f t="shared" si="258"/>
        <v>9908.1</v>
      </c>
      <c r="I1431">
        <f t="shared" si="259"/>
        <v>-561.11111111111109</v>
      </c>
      <c r="J1431">
        <f t="shared" si="260"/>
        <v>123.85125000000001</v>
      </c>
      <c r="K1431">
        <f t="shared" si="261"/>
        <v>37.16763409629629</v>
      </c>
      <c r="L1431" s="15">
        <f t="shared" si="262"/>
        <v>-400.0922270148148</v>
      </c>
      <c r="M1431" s="17">
        <f t="shared" si="263"/>
        <v>-14123.255613622961</v>
      </c>
      <c r="N1431" s="18">
        <f t="shared" si="264"/>
        <v>0</v>
      </c>
      <c r="O1431" s="15">
        <f>SUM($N$8:N1431)</f>
        <v>0.12607181141319623</v>
      </c>
      <c r="P1431" s="15">
        <f t="shared" si="265"/>
        <v>-400.0922270148148</v>
      </c>
      <c r="Q1431" s="18">
        <f t="shared" si="266"/>
        <v>1.1114562066471555E-4</v>
      </c>
      <c r="R1431" s="15">
        <f>SUM($Q$8:Q1432)</f>
        <v>4.9028725391315732E-2</v>
      </c>
    </row>
    <row r="1432" spans="2:18" x14ac:dyDescent="0.25">
      <c r="B1432" s="6" t="s">
        <v>40</v>
      </c>
      <c r="C1432" s="6">
        <v>1424</v>
      </c>
      <c r="D1432" s="6">
        <v>402</v>
      </c>
      <c r="E1432" s="11">
        <v>34.299999999999997</v>
      </c>
      <c r="F1432" s="15">
        <f t="shared" si="267"/>
        <v>-9.7222222222221627E-2</v>
      </c>
      <c r="G1432" s="15">
        <f t="shared" si="268"/>
        <v>-0.34999999999999787</v>
      </c>
      <c r="H1432" s="15">
        <f t="shared" si="258"/>
        <v>9908.1</v>
      </c>
      <c r="I1432">
        <f t="shared" si="259"/>
        <v>-98.194444444443846</v>
      </c>
      <c r="J1432">
        <f t="shared" si="260"/>
        <v>123.85125000000001</v>
      </c>
      <c r="K1432">
        <f t="shared" si="261"/>
        <v>35.091646540740733</v>
      </c>
      <c r="L1432" s="15">
        <f t="shared" si="262"/>
        <v>60.748452096296901</v>
      </c>
      <c r="M1432" s="17">
        <f t="shared" si="263"/>
        <v>2083.6719069029837</v>
      </c>
      <c r="N1432" s="18">
        <f t="shared" si="264"/>
        <v>1.6875919992351279E-5</v>
      </c>
      <c r="O1432" s="15">
        <f>SUM($N$8:N1432)</f>
        <v>0.12608868733318859</v>
      </c>
      <c r="P1432" s="15" t="str">
        <f t="shared" si="265"/>
        <v>0</v>
      </c>
      <c r="Q1432" s="18">
        <f t="shared" si="266"/>
        <v>0</v>
      </c>
      <c r="R1432" s="15">
        <f>SUM($Q$8:Q1433)</f>
        <v>4.9028725391315732E-2</v>
      </c>
    </row>
    <row r="1433" spans="2:18" x14ac:dyDescent="0.25">
      <c r="B1433" s="6" t="s">
        <v>40</v>
      </c>
      <c r="C1433" s="6">
        <v>1425</v>
      </c>
      <c r="D1433" s="6">
        <v>403</v>
      </c>
      <c r="E1433" s="11">
        <v>34.6</v>
      </c>
      <c r="F1433" s="15">
        <f t="shared" si="267"/>
        <v>0.27777777777777779</v>
      </c>
      <c r="G1433" s="15">
        <f t="shared" si="268"/>
        <v>1</v>
      </c>
      <c r="H1433" s="15">
        <f t="shared" si="258"/>
        <v>9908.1</v>
      </c>
      <c r="I1433">
        <f t="shared" si="259"/>
        <v>280.55555555555554</v>
      </c>
      <c r="J1433">
        <f t="shared" si="260"/>
        <v>123.85125000000001</v>
      </c>
      <c r="K1433">
        <f t="shared" si="261"/>
        <v>35.708179051851843</v>
      </c>
      <c r="L1433" s="15">
        <f t="shared" si="262"/>
        <v>440.11498460740739</v>
      </c>
      <c r="M1433" s="17">
        <f t="shared" si="263"/>
        <v>15227.978467416297</v>
      </c>
      <c r="N1433" s="18">
        <f t="shared" si="264"/>
        <v>1.2226394272393779E-4</v>
      </c>
      <c r="O1433" s="15">
        <f>SUM($N$8:N1433)</f>
        <v>0.12621095127591253</v>
      </c>
      <c r="P1433" s="15" t="str">
        <f t="shared" si="265"/>
        <v>0</v>
      </c>
      <c r="Q1433" s="18">
        <f t="shared" si="266"/>
        <v>0</v>
      </c>
      <c r="R1433" s="15">
        <f>SUM($Q$8:Q1434)</f>
        <v>4.9028725391315732E-2</v>
      </c>
    </row>
    <row r="1434" spans="2:18" x14ac:dyDescent="0.25">
      <c r="B1434" s="6" t="s">
        <v>40</v>
      </c>
      <c r="C1434" s="6">
        <v>1426</v>
      </c>
      <c r="D1434" s="6">
        <v>404</v>
      </c>
      <c r="E1434" s="11">
        <v>36.299999999999997</v>
      </c>
      <c r="F1434" s="15">
        <f t="shared" si="267"/>
        <v>0.68055555555555536</v>
      </c>
      <c r="G1434" s="15">
        <f t="shared" si="268"/>
        <v>2.4499999999999993</v>
      </c>
      <c r="H1434" s="15">
        <f t="shared" si="258"/>
        <v>9908.1</v>
      </c>
      <c r="I1434">
        <f t="shared" si="259"/>
        <v>687.36111111111086</v>
      </c>
      <c r="J1434">
        <f t="shared" si="260"/>
        <v>123.85125000000001</v>
      </c>
      <c r="K1434">
        <f t="shared" si="261"/>
        <v>39.303276466666652</v>
      </c>
      <c r="L1434" s="15">
        <f t="shared" si="262"/>
        <v>850.51563757777751</v>
      </c>
      <c r="M1434" s="17">
        <f t="shared" si="263"/>
        <v>30873.71764407332</v>
      </c>
      <c r="N1434" s="18">
        <f t="shared" si="264"/>
        <v>2.3627324411910661E-4</v>
      </c>
      <c r="O1434" s="15">
        <f>SUM($N$8:N1434)</f>
        <v>0.12644722452003163</v>
      </c>
      <c r="P1434" s="15" t="str">
        <f t="shared" si="265"/>
        <v>0</v>
      </c>
      <c r="Q1434" s="18">
        <f t="shared" si="266"/>
        <v>0</v>
      </c>
      <c r="R1434" s="15">
        <f>SUM($Q$8:Q1435)</f>
        <v>4.9028725391315732E-2</v>
      </c>
    </row>
    <row r="1435" spans="2:18" x14ac:dyDescent="0.25">
      <c r="B1435" s="6" t="s">
        <v>40</v>
      </c>
      <c r="C1435" s="6">
        <v>1427</v>
      </c>
      <c r="D1435" s="6">
        <v>405</v>
      </c>
      <c r="E1435" s="11">
        <v>39.5</v>
      </c>
      <c r="F1435" s="15">
        <f t="shared" si="267"/>
        <v>0.76388888888888884</v>
      </c>
      <c r="G1435" s="15">
        <f t="shared" si="268"/>
        <v>2.75</v>
      </c>
      <c r="H1435" s="15">
        <f t="shared" si="258"/>
        <v>9908.1</v>
      </c>
      <c r="I1435">
        <f t="shared" si="259"/>
        <v>771.52777777777771</v>
      </c>
      <c r="J1435">
        <f t="shared" si="260"/>
        <v>123.85125000000001</v>
      </c>
      <c r="K1435">
        <f t="shared" si="261"/>
        <v>46.538212407407393</v>
      </c>
      <c r="L1435" s="15">
        <f t="shared" si="262"/>
        <v>941.91724018518516</v>
      </c>
      <c r="M1435" s="17">
        <f t="shared" si="263"/>
        <v>37205.730987314812</v>
      </c>
      <c r="N1435" s="18">
        <f t="shared" si="264"/>
        <v>2.6166460932344445E-4</v>
      </c>
      <c r="O1435" s="15">
        <f>SUM($N$8:N1435)</f>
        <v>0.12670888912935507</v>
      </c>
      <c r="P1435" s="15" t="str">
        <f t="shared" si="265"/>
        <v>0</v>
      </c>
      <c r="Q1435" s="18">
        <f t="shared" si="266"/>
        <v>0</v>
      </c>
      <c r="R1435" s="15">
        <f>SUM($Q$8:Q1436)</f>
        <v>4.9028725391315732E-2</v>
      </c>
    </row>
    <row r="1436" spans="2:18" x14ac:dyDescent="0.25">
      <c r="B1436" s="6" t="s">
        <v>40</v>
      </c>
      <c r="C1436" s="6">
        <v>1428</v>
      </c>
      <c r="D1436" s="6">
        <v>406</v>
      </c>
      <c r="E1436" s="11">
        <v>41.8</v>
      </c>
      <c r="F1436" s="15">
        <f t="shared" si="267"/>
        <v>0.41666666666666663</v>
      </c>
      <c r="G1436" s="15">
        <f t="shared" si="268"/>
        <v>1.5</v>
      </c>
      <c r="H1436" s="15">
        <f t="shared" si="258"/>
        <v>9908.1</v>
      </c>
      <c r="I1436">
        <f t="shared" si="259"/>
        <v>420.83333333333331</v>
      </c>
      <c r="J1436">
        <f t="shared" si="260"/>
        <v>123.85125000000001</v>
      </c>
      <c r="K1436">
        <f t="shared" si="261"/>
        <v>52.115639318518511</v>
      </c>
      <c r="L1436" s="15">
        <f t="shared" si="262"/>
        <v>596.80022265185187</v>
      </c>
      <c r="M1436" s="17">
        <f t="shared" si="263"/>
        <v>24946.249306847407</v>
      </c>
      <c r="N1436" s="18">
        <f t="shared" si="264"/>
        <v>1.6579110185268445E-4</v>
      </c>
      <c r="O1436" s="15">
        <f>SUM($N$8:N1436)</f>
        <v>0.12687468023120776</v>
      </c>
      <c r="P1436" s="15" t="str">
        <f t="shared" si="265"/>
        <v>0</v>
      </c>
      <c r="Q1436" s="18">
        <f t="shared" si="266"/>
        <v>0</v>
      </c>
      <c r="R1436" s="15">
        <f>SUM($Q$8:Q1437)</f>
        <v>4.9028725391315732E-2</v>
      </c>
    </row>
    <row r="1437" spans="2:18" x14ac:dyDescent="0.25">
      <c r="B1437" s="6" t="s">
        <v>40</v>
      </c>
      <c r="C1437" s="6">
        <v>1429</v>
      </c>
      <c r="D1437" s="6">
        <v>407</v>
      </c>
      <c r="E1437" s="11">
        <v>42.5</v>
      </c>
      <c r="F1437" s="15">
        <f t="shared" si="267"/>
        <v>1.3888888888889086E-2</v>
      </c>
      <c r="G1437" s="15">
        <f t="shared" si="268"/>
        <v>5.0000000000000711E-2</v>
      </c>
      <c r="H1437" s="15">
        <f t="shared" si="258"/>
        <v>9908.1</v>
      </c>
      <c r="I1437">
        <f t="shared" si="259"/>
        <v>14.027777777777978</v>
      </c>
      <c r="J1437">
        <f t="shared" si="260"/>
        <v>123.85125000000001</v>
      </c>
      <c r="K1437">
        <f t="shared" si="261"/>
        <v>53.875754629629618</v>
      </c>
      <c r="L1437" s="15">
        <f t="shared" si="262"/>
        <v>191.75478240740759</v>
      </c>
      <c r="M1437" s="17">
        <f t="shared" si="263"/>
        <v>8149.5782523148227</v>
      </c>
      <c r="N1437" s="18">
        <f t="shared" si="264"/>
        <v>5.326947855277783E-5</v>
      </c>
      <c r="O1437" s="15">
        <f>SUM($N$8:N1437)</f>
        <v>0.12692794970976054</v>
      </c>
      <c r="P1437" s="15" t="str">
        <f t="shared" si="265"/>
        <v>0</v>
      </c>
      <c r="Q1437" s="18">
        <f t="shared" si="266"/>
        <v>0</v>
      </c>
      <c r="R1437" s="15">
        <f>SUM($Q$8:Q1438)</f>
        <v>4.9073298435192925E-2</v>
      </c>
    </row>
    <row r="1438" spans="2:18" x14ac:dyDescent="0.25">
      <c r="B1438" s="6" t="s">
        <v>40</v>
      </c>
      <c r="C1438" s="6">
        <v>1430</v>
      </c>
      <c r="D1438" s="6">
        <v>408</v>
      </c>
      <c r="E1438" s="11">
        <v>41.9</v>
      </c>
      <c r="F1438" s="15">
        <f t="shared" si="267"/>
        <v>-0.33333333333333315</v>
      </c>
      <c r="G1438" s="15">
        <f t="shared" si="268"/>
        <v>-1.1999999999999993</v>
      </c>
      <c r="H1438" s="15">
        <f t="shared" si="258"/>
        <v>9908.1</v>
      </c>
      <c r="I1438">
        <f t="shared" si="259"/>
        <v>-336.66666666666646</v>
      </c>
      <c r="J1438">
        <f t="shared" si="260"/>
        <v>123.85125000000001</v>
      </c>
      <c r="K1438">
        <f t="shared" si="261"/>
        <v>52.365294718518498</v>
      </c>
      <c r="L1438" s="15">
        <f t="shared" si="262"/>
        <v>-160.45012194814797</v>
      </c>
      <c r="M1438" s="17">
        <f t="shared" si="263"/>
        <v>-6722.8601096273997</v>
      </c>
      <c r="N1438" s="18">
        <f t="shared" si="264"/>
        <v>0</v>
      </c>
      <c r="O1438" s="15">
        <f>SUM($N$8:N1438)</f>
        <v>0.12692794970976054</v>
      </c>
      <c r="P1438" s="15">
        <f t="shared" si="265"/>
        <v>-160.45012194814797</v>
      </c>
      <c r="Q1438" s="18">
        <f t="shared" si="266"/>
        <v>4.4573043877195505E-5</v>
      </c>
      <c r="R1438" s="15">
        <f>SUM($Q$8:Q1439)</f>
        <v>4.9232105083941054E-2</v>
      </c>
    </row>
    <row r="1439" spans="2:18" x14ac:dyDescent="0.25">
      <c r="B1439" s="6" t="s">
        <v>40</v>
      </c>
      <c r="C1439" s="6">
        <v>1431</v>
      </c>
      <c r="D1439" s="6">
        <v>409</v>
      </c>
      <c r="E1439" s="11">
        <v>40.1</v>
      </c>
      <c r="F1439" s="15">
        <f t="shared" si="267"/>
        <v>-0.73611111111111072</v>
      </c>
      <c r="G1439" s="15">
        <f t="shared" si="268"/>
        <v>-2.6499999999999986</v>
      </c>
      <c r="H1439" s="15">
        <f t="shared" si="258"/>
        <v>9908.1</v>
      </c>
      <c r="I1439">
        <f t="shared" si="259"/>
        <v>-743.47222222222183</v>
      </c>
      <c r="J1439">
        <f t="shared" si="260"/>
        <v>123.85125000000001</v>
      </c>
      <c r="K1439">
        <f t="shared" si="261"/>
        <v>47.962769385185183</v>
      </c>
      <c r="L1439" s="15">
        <f t="shared" si="262"/>
        <v>-571.6582028370367</v>
      </c>
      <c r="M1439" s="17">
        <f t="shared" si="263"/>
        <v>-22923.493933765174</v>
      </c>
      <c r="N1439" s="18">
        <f t="shared" si="264"/>
        <v>0</v>
      </c>
      <c r="O1439" s="15">
        <f>SUM($N$8:N1439)</f>
        <v>0.12692794970976054</v>
      </c>
      <c r="P1439" s="15">
        <f t="shared" si="265"/>
        <v>-571.6582028370367</v>
      </c>
      <c r="Q1439" s="18">
        <f t="shared" si="266"/>
        <v>1.5880664874812881E-4</v>
      </c>
      <c r="R1439" s="15">
        <f>SUM($Q$8:Q1440)</f>
        <v>4.9529528207159161E-2</v>
      </c>
    </row>
    <row r="1440" spans="2:18" x14ac:dyDescent="0.25">
      <c r="B1440" s="6" t="s">
        <v>40</v>
      </c>
      <c r="C1440" s="6">
        <v>1432</v>
      </c>
      <c r="D1440" s="6">
        <v>410</v>
      </c>
      <c r="E1440" s="11">
        <v>36.6</v>
      </c>
      <c r="F1440" s="15">
        <f t="shared" si="267"/>
        <v>-1.2222222222222223</v>
      </c>
      <c r="G1440" s="15">
        <f t="shared" si="268"/>
        <v>-4.4000000000000004</v>
      </c>
      <c r="H1440" s="15">
        <f t="shared" si="258"/>
        <v>9908.1</v>
      </c>
      <c r="I1440">
        <f t="shared" si="259"/>
        <v>-1234.4444444444446</v>
      </c>
      <c r="J1440">
        <f t="shared" si="260"/>
        <v>123.85125000000001</v>
      </c>
      <c r="K1440">
        <f t="shared" si="261"/>
        <v>39.955601866666655</v>
      </c>
      <c r="L1440" s="15">
        <f t="shared" si="262"/>
        <v>-1070.6375925777779</v>
      </c>
      <c r="M1440" s="17">
        <f t="shared" si="263"/>
        <v>-39185.335888346672</v>
      </c>
      <c r="N1440" s="18">
        <f t="shared" si="264"/>
        <v>0</v>
      </c>
      <c r="O1440" s="15">
        <f>SUM($N$8:N1440)</f>
        <v>0.12692794970976054</v>
      </c>
      <c r="P1440" s="15">
        <f t="shared" si="265"/>
        <v>-1070.6375925777779</v>
      </c>
      <c r="Q1440" s="18">
        <f t="shared" si="266"/>
        <v>2.9742312321810673E-4</v>
      </c>
      <c r="R1440" s="15">
        <f>SUM($Q$8:Q1441)</f>
        <v>4.9900077732550278E-2</v>
      </c>
    </row>
    <row r="1441" spans="2:18" x14ac:dyDescent="0.25">
      <c r="B1441" s="6" t="s">
        <v>40</v>
      </c>
      <c r="C1441" s="6">
        <v>1433</v>
      </c>
      <c r="D1441" s="6">
        <v>411</v>
      </c>
      <c r="E1441" s="11">
        <v>31.3</v>
      </c>
      <c r="F1441" s="15">
        <f t="shared" si="267"/>
        <v>-1.4722222222222223</v>
      </c>
      <c r="G1441" s="15">
        <f t="shared" si="268"/>
        <v>-5.3000000000000007</v>
      </c>
      <c r="H1441" s="15">
        <f t="shared" si="258"/>
        <v>9908.1</v>
      </c>
      <c r="I1441">
        <f t="shared" si="259"/>
        <v>-1486.9444444444446</v>
      </c>
      <c r="J1441">
        <f t="shared" si="260"/>
        <v>123.85125000000001</v>
      </c>
      <c r="K1441">
        <f t="shared" si="261"/>
        <v>29.221612762962963</v>
      </c>
      <c r="L1441" s="15">
        <f t="shared" si="262"/>
        <v>-1333.8715816814815</v>
      </c>
      <c r="M1441" s="17">
        <f t="shared" si="263"/>
        <v>-41750.180506630371</v>
      </c>
      <c r="N1441" s="18">
        <f t="shared" si="264"/>
        <v>0</v>
      </c>
      <c r="O1441" s="15">
        <f>SUM($N$8:N1441)</f>
        <v>0.12692794970976054</v>
      </c>
      <c r="P1441" s="15">
        <f t="shared" si="265"/>
        <v>-1333.8715816814815</v>
      </c>
      <c r="Q1441" s="18">
        <f t="shared" si="266"/>
        <v>3.7054952539111556E-4</v>
      </c>
      <c r="R1441" s="15">
        <f>SUM($Q$8:Q1442)</f>
        <v>5.0277040566279831E-2</v>
      </c>
    </row>
    <row r="1442" spans="2:18" x14ac:dyDescent="0.25">
      <c r="B1442" s="6" t="s">
        <v>40</v>
      </c>
      <c r="C1442" s="6">
        <v>1434</v>
      </c>
      <c r="D1442" s="6">
        <v>412</v>
      </c>
      <c r="E1442" s="11">
        <v>26</v>
      </c>
      <c r="F1442" s="15">
        <f t="shared" si="267"/>
        <v>-1.4861111111111109</v>
      </c>
      <c r="G1442" s="15">
        <f t="shared" si="268"/>
        <v>-5.35</v>
      </c>
      <c r="H1442" s="15">
        <f t="shared" si="258"/>
        <v>9908.1</v>
      </c>
      <c r="I1442">
        <f t="shared" si="259"/>
        <v>-1500.9722222222219</v>
      </c>
      <c r="J1442">
        <f t="shared" si="260"/>
        <v>123.85125000000001</v>
      </c>
      <c r="K1442">
        <f t="shared" si="261"/>
        <v>20.163327407407404</v>
      </c>
      <c r="L1442" s="15">
        <f t="shared" si="262"/>
        <v>-1356.9576448148146</v>
      </c>
      <c r="M1442" s="17">
        <f t="shared" si="263"/>
        <v>-35280.898765185178</v>
      </c>
      <c r="N1442" s="18">
        <f t="shared" si="264"/>
        <v>0</v>
      </c>
      <c r="O1442" s="15">
        <f>SUM($N$8:N1442)</f>
        <v>0.12692794970976054</v>
      </c>
      <c r="P1442" s="15">
        <f t="shared" si="265"/>
        <v>-1356.9576448148146</v>
      </c>
      <c r="Q1442" s="18">
        <f t="shared" si="266"/>
        <v>3.769628337295555E-4</v>
      </c>
      <c r="R1442" s="15">
        <f>SUM($Q$8:Q1443)</f>
        <v>5.0508005669248693E-2</v>
      </c>
    </row>
    <row r="1443" spans="2:18" x14ac:dyDescent="0.25">
      <c r="B1443" s="6" t="s">
        <v>40</v>
      </c>
      <c r="C1443" s="6">
        <v>1435</v>
      </c>
      <c r="D1443" s="6">
        <v>413</v>
      </c>
      <c r="E1443" s="11">
        <v>20.6</v>
      </c>
      <c r="F1443" s="15">
        <f t="shared" si="267"/>
        <v>-0.95833333333333315</v>
      </c>
      <c r="G1443" s="15">
        <f t="shared" si="268"/>
        <v>-3.4499999999999993</v>
      </c>
      <c r="H1443" s="15">
        <f t="shared" si="258"/>
        <v>9908.1</v>
      </c>
      <c r="I1443">
        <f t="shared" si="259"/>
        <v>-967.91666666666652</v>
      </c>
      <c r="J1443">
        <f t="shared" si="260"/>
        <v>123.85125000000001</v>
      </c>
      <c r="K1443">
        <f t="shared" si="261"/>
        <v>12.657558607407406</v>
      </c>
      <c r="L1443" s="15">
        <f t="shared" si="262"/>
        <v>-831.40785805925907</v>
      </c>
      <c r="M1443" s="17">
        <f t="shared" si="263"/>
        <v>-17127.001876020739</v>
      </c>
      <c r="N1443" s="18">
        <f t="shared" si="264"/>
        <v>0</v>
      </c>
      <c r="O1443" s="15">
        <f>SUM($N$8:N1443)</f>
        <v>0.12692794970976054</v>
      </c>
      <c r="P1443" s="15">
        <f t="shared" si="265"/>
        <v>-831.40785805925907</v>
      </c>
      <c r="Q1443" s="18">
        <f t="shared" si="266"/>
        <v>2.3096510296886219E-4</v>
      </c>
      <c r="R1443" s="15">
        <f>SUM($Q$8:Q1444)</f>
        <v>5.0508005669248693E-2</v>
      </c>
    </row>
    <row r="1444" spans="2:18" x14ac:dyDescent="0.25">
      <c r="B1444" s="6" t="s">
        <v>40</v>
      </c>
      <c r="C1444" s="6">
        <v>1436</v>
      </c>
      <c r="D1444" s="6">
        <v>414</v>
      </c>
      <c r="E1444" s="11">
        <v>19.100000000000001</v>
      </c>
      <c r="F1444" s="15">
        <f t="shared" si="267"/>
        <v>-0.12500000000000031</v>
      </c>
      <c r="G1444" s="15">
        <f t="shared" si="268"/>
        <v>-0.45000000000000107</v>
      </c>
      <c r="H1444" s="15">
        <f t="shared" si="258"/>
        <v>9908.1</v>
      </c>
      <c r="I1444">
        <f t="shared" si="259"/>
        <v>-126.25000000000031</v>
      </c>
      <c r="J1444">
        <f t="shared" si="260"/>
        <v>123.85125000000001</v>
      </c>
      <c r="K1444">
        <f t="shared" si="261"/>
        <v>10.881336496296298</v>
      </c>
      <c r="L1444" s="15">
        <f t="shared" si="262"/>
        <v>8.482586496295994</v>
      </c>
      <c r="M1444" s="17">
        <f t="shared" si="263"/>
        <v>162.01740207925349</v>
      </c>
      <c r="N1444" s="18">
        <f t="shared" si="264"/>
        <v>2.3564625286710274E-6</v>
      </c>
      <c r="O1444" s="15">
        <f>SUM($N$8:N1444)</f>
        <v>0.1269303061722892</v>
      </c>
      <c r="P1444" s="15" t="str">
        <f t="shared" si="265"/>
        <v>0</v>
      </c>
      <c r="Q1444" s="18">
        <f t="shared" si="266"/>
        <v>0</v>
      </c>
      <c r="R1444" s="15">
        <f>SUM($Q$8:Q1445)</f>
        <v>5.0508005669248693E-2</v>
      </c>
    </row>
    <row r="1445" spans="2:18" x14ac:dyDescent="0.25">
      <c r="B1445" s="6" t="s">
        <v>40</v>
      </c>
      <c r="C1445" s="6">
        <v>1437</v>
      </c>
      <c r="D1445" s="6">
        <v>415</v>
      </c>
      <c r="E1445" s="11">
        <v>19.7</v>
      </c>
      <c r="F1445" s="15">
        <f t="shared" si="267"/>
        <v>0.27777777777777779</v>
      </c>
      <c r="G1445" s="15">
        <f t="shared" si="268"/>
        <v>1</v>
      </c>
      <c r="H1445" s="15">
        <f t="shared" si="258"/>
        <v>9908.1</v>
      </c>
      <c r="I1445">
        <f t="shared" si="259"/>
        <v>280.55555555555554</v>
      </c>
      <c r="J1445">
        <f t="shared" si="260"/>
        <v>123.85125000000001</v>
      </c>
      <c r="K1445">
        <f t="shared" si="261"/>
        <v>11.575718540740739</v>
      </c>
      <c r="L1445" s="15">
        <f t="shared" si="262"/>
        <v>415.98252409629629</v>
      </c>
      <c r="M1445" s="17">
        <f t="shared" si="263"/>
        <v>8194.8557246970358</v>
      </c>
      <c r="N1445" s="18">
        <f t="shared" si="264"/>
        <v>1.1555994519395111E-4</v>
      </c>
      <c r="O1445" s="15">
        <f>SUM($N$8:N1445)</f>
        <v>0.12704586611748314</v>
      </c>
      <c r="P1445" s="15" t="str">
        <f t="shared" si="265"/>
        <v>0</v>
      </c>
      <c r="Q1445" s="18">
        <f t="shared" si="266"/>
        <v>0</v>
      </c>
      <c r="R1445" s="15">
        <f>SUM($Q$8:Q1446)</f>
        <v>5.0508005669248693E-2</v>
      </c>
    </row>
    <row r="1446" spans="2:18" x14ac:dyDescent="0.25">
      <c r="B1446" s="6" t="s">
        <v>40</v>
      </c>
      <c r="C1446" s="6">
        <v>1438</v>
      </c>
      <c r="D1446" s="6">
        <v>416</v>
      </c>
      <c r="E1446" s="11">
        <v>21.1</v>
      </c>
      <c r="F1446" s="15">
        <f t="shared" si="267"/>
        <v>0.31944444444444453</v>
      </c>
      <c r="G1446" s="15">
        <f t="shared" si="268"/>
        <v>1.1500000000000004</v>
      </c>
      <c r="H1446" s="15">
        <f t="shared" si="258"/>
        <v>9908.1</v>
      </c>
      <c r="I1446">
        <f t="shared" si="259"/>
        <v>322.63888888888897</v>
      </c>
      <c r="J1446">
        <f t="shared" si="260"/>
        <v>123.85125000000001</v>
      </c>
      <c r="K1446">
        <f t="shared" si="261"/>
        <v>13.279460051851851</v>
      </c>
      <c r="L1446" s="15">
        <f t="shared" si="262"/>
        <v>459.76959894074082</v>
      </c>
      <c r="M1446" s="17">
        <f t="shared" si="263"/>
        <v>9701.1385376496328</v>
      </c>
      <c r="N1446" s="18">
        <f t="shared" si="264"/>
        <v>1.2772399458573779E-4</v>
      </c>
      <c r="O1446" s="15">
        <f>SUM($N$8:N1446)</f>
        <v>0.12717359011206888</v>
      </c>
      <c r="P1446" s="15" t="str">
        <f t="shared" si="265"/>
        <v>0</v>
      </c>
      <c r="Q1446" s="18">
        <f t="shared" si="266"/>
        <v>0</v>
      </c>
      <c r="R1446" s="15">
        <f>SUM($Q$8:Q1447)</f>
        <v>5.0508005669248693E-2</v>
      </c>
    </row>
    <row r="1447" spans="2:18" x14ac:dyDescent="0.25">
      <c r="B1447" s="6" t="s">
        <v>40</v>
      </c>
      <c r="C1447" s="6">
        <v>1439</v>
      </c>
      <c r="D1447" s="6">
        <v>417</v>
      </c>
      <c r="E1447" s="11">
        <v>22</v>
      </c>
      <c r="F1447" s="15">
        <f t="shared" si="267"/>
        <v>0.1388888888888889</v>
      </c>
      <c r="G1447" s="15">
        <f t="shared" si="268"/>
        <v>0.5</v>
      </c>
      <c r="H1447" s="15">
        <f t="shared" si="258"/>
        <v>9908.1</v>
      </c>
      <c r="I1447">
        <f t="shared" si="259"/>
        <v>140.27777777777777</v>
      </c>
      <c r="J1447">
        <f t="shared" si="260"/>
        <v>123.85125000000001</v>
      </c>
      <c r="K1447">
        <f t="shared" si="261"/>
        <v>14.436465185185183</v>
      </c>
      <c r="L1447" s="15">
        <f t="shared" si="262"/>
        <v>278.56549296296294</v>
      </c>
      <c r="M1447" s="17">
        <f t="shared" si="263"/>
        <v>6128.440845185185</v>
      </c>
      <c r="N1447" s="18">
        <f t="shared" si="264"/>
        <v>7.738549394511111E-5</v>
      </c>
      <c r="O1447" s="15">
        <f>SUM($N$8:N1447)</f>
        <v>0.12725097560601401</v>
      </c>
      <c r="P1447" s="15" t="str">
        <f t="shared" si="265"/>
        <v>0</v>
      </c>
      <c r="Q1447" s="18">
        <f t="shared" si="266"/>
        <v>0</v>
      </c>
      <c r="R1447" s="15">
        <f>SUM($Q$8:Q1448)</f>
        <v>5.0508005669248693E-2</v>
      </c>
    </row>
    <row r="1448" spans="2:18" x14ac:dyDescent="0.25">
      <c r="B1448" s="6" t="s">
        <v>40</v>
      </c>
      <c r="C1448" s="6">
        <v>1440</v>
      </c>
      <c r="D1448" s="6">
        <v>418</v>
      </c>
      <c r="E1448" s="11">
        <v>22.1</v>
      </c>
      <c r="F1448" s="15">
        <f t="shared" si="267"/>
        <v>-8.3333333333333523E-2</v>
      </c>
      <c r="G1448" s="15">
        <f t="shared" si="268"/>
        <v>-0.30000000000000071</v>
      </c>
      <c r="H1448" s="15">
        <f t="shared" si="258"/>
        <v>9908.1</v>
      </c>
      <c r="I1448">
        <f t="shared" si="259"/>
        <v>-84.166666666666856</v>
      </c>
      <c r="J1448">
        <f t="shared" si="260"/>
        <v>123.85125000000001</v>
      </c>
      <c r="K1448">
        <f t="shared" si="261"/>
        <v>14.568004051851851</v>
      </c>
      <c r="L1448" s="15">
        <f t="shared" si="262"/>
        <v>54.252587385184995</v>
      </c>
      <c r="M1448" s="17">
        <f t="shared" si="263"/>
        <v>1198.9821812125886</v>
      </c>
      <c r="N1448" s="18">
        <f t="shared" si="264"/>
        <v>1.5071368775604392E-5</v>
      </c>
      <c r="O1448" s="15">
        <f>SUM($N$8:N1448)</f>
        <v>0.1272660469747896</v>
      </c>
      <c r="P1448" s="15" t="str">
        <f t="shared" si="265"/>
        <v>0</v>
      </c>
      <c r="Q1448" s="18">
        <f t="shared" si="266"/>
        <v>0</v>
      </c>
      <c r="R1448" s="15">
        <f>SUM($Q$8:Q1449)</f>
        <v>5.056722802747729E-2</v>
      </c>
    </row>
    <row r="1449" spans="2:18" x14ac:dyDescent="0.25">
      <c r="B1449" s="6" t="s">
        <v>40</v>
      </c>
      <c r="C1449" s="6">
        <v>1441</v>
      </c>
      <c r="D1449" s="6">
        <v>419</v>
      </c>
      <c r="E1449" s="11">
        <v>21.4</v>
      </c>
      <c r="F1449" s="15">
        <f t="shared" si="267"/>
        <v>-0.34722222222222221</v>
      </c>
      <c r="G1449" s="15">
        <f t="shared" si="268"/>
        <v>-1.25</v>
      </c>
      <c r="H1449" s="15">
        <f t="shared" si="258"/>
        <v>9908.1</v>
      </c>
      <c r="I1449">
        <f t="shared" si="259"/>
        <v>-350.69444444444446</v>
      </c>
      <c r="J1449">
        <f t="shared" si="260"/>
        <v>123.85125000000001</v>
      </c>
      <c r="K1449">
        <f t="shared" si="261"/>
        <v>13.65975949629629</v>
      </c>
      <c r="L1449" s="15">
        <f t="shared" si="262"/>
        <v>-213.18343494814815</v>
      </c>
      <c r="M1449" s="17">
        <f t="shared" si="263"/>
        <v>-4562.1255078903696</v>
      </c>
      <c r="N1449" s="18">
        <f t="shared" si="264"/>
        <v>0</v>
      </c>
      <c r="O1449" s="15">
        <f>SUM($N$8:N1449)</f>
        <v>0.1272660469747896</v>
      </c>
      <c r="P1449" s="15">
        <f t="shared" si="265"/>
        <v>-213.18343494814815</v>
      </c>
      <c r="Q1449" s="18">
        <f t="shared" si="266"/>
        <v>5.922235822859556E-5</v>
      </c>
      <c r="R1449" s="15">
        <f>SUM($Q$8:Q1450)</f>
        <v>5.0650443396474683E-2</v>
      </c>
    </row>
    <row r="1450" spans="2:18" x14ac:dyDescent="0.25">
      <c r="B1450" s="6" t="s">
        <v>40</v>
      </c>
      <c r="C1450" s="6">
        <v>1442</v>
      </c>
      <c r="D1450" s="6">
        <v>420</v>
      </c>
      <c r="E1450" s="11">
        <v>19.600000000000001</v>
      </c>
      <c r="F1450" s="15">
        <f t="shared" si="267"/>
        <v>-0.43055555555555525</v>
      </c>
      <c r="G1450" s="15">
        <f t="shared" si="268"/>
        <v>-1.5499999999999989</v>
      </c>
      <c r="H1450" s="15">
        <f t="shared" si="258"/>
        <v>9908.1</v>
      </c>
      <c r="I1450">
        <f t="shared" si="259"/>
        <v>-434.8611111111108</v>
      </c>
      <c r="J1450">
        <f t="shared" si="260"/>
        <v>123.85125000000001</v>
      </c>
      <c r="K1450">
        <f t="shared" si="261"/>
        <v>11.458496829629629</v>
      </c>
      <c r="L1450" s="15">
        <f t="shared" si="262"/>
        <v>-299.55136428148114</v>
      </c>
      <c r="M1450" s="17">
        <f t="shared" si="263"/>
        <v>-5871.206739917031</v>
      </c>
      <c r="N1450" s="18">
        <f t="shared" si="264"/>
        <v>0</v>
      </c>
      <c r="O1450" s="15">
        <f>SUM($N$8:N1450)</f>
        <v>0.1272660469747896</v>
      </c>
      <c r="P1450" s="15">
        <f t="shared" si="265"/>
        <v>-299.55136428148114</v>
      </c>
      <c r="Q1450" s="18">
        <f t="shared" si="266"/>
        <v>8.321536899739546E-5</v>
      </c>
      <c r="R1450" s="15">
        <f>SUM($Q$8:Q1451)</f>
        <v>5.067561326934171E-2</v>
      </c>
    </row>
    <row r="1451" spans="2:18" x14ac:dyDescent="0.25">
      <c r="B1451" s="6" t="s">
        <v>40</v>
      </c>
      <c r="C1451" s="6">
        <v>1443</v>
      </c>
      <c r="D1451" s="6">
        <v>421</v>
      </c>
      <c r="E1451" s="11">
        <v>18.3</v>
      </c>
      <c r="F1451" s="15">
        <f t="shared" si="267"/>
        <v>-0.2222222222222224</v>
      </c>
      <c r="G1451" s="15">
        <f t="shared" si="268"/>
        <v>-0.80000000000000071</v>
      </c>
      <c r="H1451" s="15">
        <f t="shared" si="258"/>
        <v>9908.1</v>
      </c>
      <c r="I1451">
        <f t="shared" si="259"/>
        <v>-224.44444444444463</v>
      </c>
      <c r="J1451">
        <f t="shared" si="260"/>
        <v>123.85125000000001</v>
      </c>
      <c r="K1451">
        <f t="shared" si="261"/>
        <v>9.9889004666666636</v>
      </c>
      <c r="L1451" s="15">
        <f t="shared" si="262"/>
        <v>-90.604293977777957</v>
      </c>
      <c r="M1451" s="17">
        <f t="shared" si="263"/>
        <v>-1658.0585797933368</v>
      </c>
      <c r="N1451" s="18">
        <f t="shared" si="264"/>
        <v>0</v>
      </c>
      <c r="O1451" s="15">
        <f>SUM($N$8:N1451)</f>
        <v>0.1272660469747896</v>
      </c>
      <c r="P1451" s="15">
        <f t="shared" si="265"/>
        <v>-90.604293977777957</v>
      </c>
      <c r="Q1451" s="18">
        <f t="shared" si="266"/>
        <v>2.5169872867026717E-5</v>
      </c>
      <c r="R1451" s="15">
        <f>SUM($Q$8:Q1452)</f>
        <v>5.067561326934171E-2</v>
      </c>
    </row>
    <row r="1452" spans="2:18" x14ac:dyDescent="0.25">
      <c r="B1452" s="6" t="s">
        <v>40</v>
      </c>
      <c r="C1452" s="6">
        <v>1444</v>
      </c>
      <c r="D1452" s="6">
        <v>422</v>
      </c>
      <c r="E1452" s="11">
        <v>18</v>
      </c>
      <c r="F1452" s="15">
        <f t="shared" si="267"/>
        <v>0</v>
      </c>
      <c r="G1452" s="15">
        <f t="shared" si="268"/>
        <v>0</v>
      </c>
      <c r="H1452" s="15">
        <f t="shared" si="258"/>
        <v>9908.1</v>
      </c>
      <c r="I1452">
        <f t="shared" si="259"/>
        <v>0</v>
      </c>
      <c r="J1452">
        <f t="shared" si="260"/>
        <v>123.85125000000001</v>
      </c>
      <c r="K1452">
        <f t="shared" si="261"/>
        <v>9.6640799999999984</v>
      </c>
      <c r="L1452" s="15">
        <f t="shared" si="262"/>
        <v>133.51533000000001</v>
      </c>
      <c r="M1452" s="17">
        <f t="shared" si="263"/>
        <v>2403.27594</v>
      </c>
      <c r="N1452" s="18">
        <f t="shared" si="264"/>
        <v>3.7090558674000005E-5</v>
      </c>
      <c r="O1452" s="15">
        <f>SUM($N$8:N1452)</f>
        <v>0.12730313753346362</v>
      </c>
      <c r="P1452" s="15" t="str">
        <f t="shared" si="265"/>
        <v>0</v>
      </c>
      <c r="Q1452" s="18">
        <f t="shared" si="266"/>
        <v>0</v>
      </c>
      <c r="R1452" s="15">
        <f>SUM($Q$8:Q1453)</f>
        <v>5.067561326934171E-2</v>
      </c>
    </row>
    <row r="1453" spans="2:18" x14ac:dyDescent="0.25">
      <c r="B1453" s="6" t="s">
        <v>40</v>
      </c>
      <c r="C1453" s="6">
        <v>1445</v>
      </c>
      <c r="D1453" s="6">
        <v>423</v>
      </c>
      <c r="E1453" s="11">
        <v>18.3</v>
      </c>
      <c r="F1453" s="15">
        <f t="shared" si="267"/>
        <v>6.9444444444444448E-2</v>
      </c>
      <c r="G1453" s="15">
        <f t="shared" si="268"/>
        <v>0.25</v>
      </c>
      <c r="H1453" s="15">
        <f t="shared" si="258"/>
        <v>9908.1</v>
      </c>
      <c r="I1453">
        <f t="shared" si="259"/>
        <v>70.138888888888886</v>
      </c>
      <c r="J1453">
        <f t="shared" si="260"/>
        <v>123.85125000000001</v>
      </c>
      <c r="K1453">
        <f t="shared" si="261"/>
        <v>9.9889004666666636</v>
      </c>
      <c r="L1453" s="15">
        <f t="shared" si="262"/>
        <v>203.97903935555556</v>
      </c>
      <c r="M1453" s="17">
        <f t="shared" si="263"/>
        <v>3732.8164202066669</v>
      </c>
      <c r="N1453" s="18">
        <f t="shared" si="264"/>
        <v>5.6665377132973336E-5</v>
      </c>
      <c r="O1453" s="15">
        <f>SUM($N$8:N1453)</f>
        <v>0.12735980291059659</v>
      </c>
      <c r="P1453" s="15" t="str">
        <f t="shared" si="265"/>
        <v>0</v>
      </c>
      <c r="Q1453" s="18">
        <f t="shared" si="266"/>
        <v>0</v>
      </c>
      <c r="R1453" s="15">
        <f>SUM($Q$8:Q1454)</f>
        <v>5.067561326934171E-2</v>
      </c>
    </row>
    <row r="1454" spans="2:18" x14ac:dyDescent="0.25">
      <c r="B1454" s="6" t="s">
        <v>40</v>
      </c>
      <c r="C1454" s="6">
        <v>1446</v>
      </c>
      <c r="D1454" s="6">
        <v>424</v>
      </c>
      <c r="E1454" s="11">
        <v>18.5</v>
      </c>
      <c r="F1454" s="15">
        <f t="shared" si="267"/>
        <v>-5.5555555555555851E-2</v>
      </c>
      <c r="G1454" s="15">
        <f t="shared" si="268"/>
        <v>-0.20000000000000107</v>
      </c>
      <c r="H1454" s="15">
        <f t="shared" si="258"/>
        <v>9908.1</v>
      </c>
      <c r="I1454">
        <f t="shared" si="259"/>
        <v>-56.111111111111413</v>
      </c>
      <c r="J1454">
        <f t="shared" si="260"/>
        <v>123.85125000000001</v>
      </c>
      <c r="K1454">
        <f t="shared" si="261"/>
        <v>10.208430185185181</v>
      </c>
      <c r="L1454" s="15">
        <f t="shared" si="262"/>
        <v>77.948569074073774</v>
      </c>
      <c r="M1454" s="17">
        <f t="shared" si="263"/>
        <v>1442.0485278703648</v>
      </c>
      <c r="N1454" s="18">
        <f t="shared" si="264"/>
        <v>2.1654112488777695E-5</v>
      </c>
      <c r="O1454" s="15">
        <f>SUM($N$8:N1454)</f>
        <v>0.12738145702308537</v>
      </c>
      <c r="P1454" s="15" t="str">
        <f t="shared" si="265"/>
        <v>0</v>
      </c>
      <c r="Q1454" s="18">
        <f t="shared" si="266"/>
        <v>0</v>
      </c>
      <c r="R1454" s="15">
        <f>SUM($Q$8:Q1455)</f>
        <v>5.0774944540934105E-2</v>
      </c>
    </row>
    <row r="1455" spans="2:18" x14ac:dyDescent="0.25">
      <c r="B1455" s="6" t="s">
        <v>40</v>
      </c>
      <c r="C1455" s="6">
        <v>1447</v>
      </c>
      <c r="D1455" s="6">
        <v>425</v>
      </c>
      <c r="E1455" s="11">
        <v>17.899999999999999</v>
      </c>
      <c r="F1455" s="15">
        <f t="shared" si="267"/>
        <v>-0.4861111111111111</v>
      </c>
      <c r="G1455" s="15">
        <f t="shared" si="268"/>
        <v>-1.75</v>
      </c>
      <c r="H1455" s="15">
        <f t="shared" si="258"/>
        <v>9908.1</v>
      </c>
      <c r="I1455">
        <f t="shared" si="259"/>
        <v>-490.97222222222223</v>
      </c>
      <c r="J1455">
        <f t="shared" si="260"/>
        <v>123.85125000000001</v>
      </c>
      <c r="K1455">
        <f t="shared" si="261"/>
        <v>9.5569996074074037</v>
      </c>
      <c r="L1455" s="15">
        <f t="shared" si="262"/>
        <v>-357.56397261481482</v>
      </c>
      <c r="M1455" s="17">
        <f t="shared" si="263"/>
        <v>-6400.3951098051848</v>
      </c>
      <c r="N1455" s="18">
        <f t="shared" si="264"/>
        <v>0</v>
      </c>
      <c r="O1455" s="15">
        <f>SUM($N$8:N1455)</f>
        <v>0.12738145702308537</v>
      </c>
      <c r="P1455" s="15">
        <f t="shared" si="265"/>
        <v>-357.56397261481482</v>
      </c>
      <c r="Q1455" s="18">
        <f t="shared" si="266"/>
        <v>9.9331271592395561E-5</v>
      </c>
      <c r="R1455" s="15">
        <f>SUM($Q$8:Q1456)</f>
        <v>5.105042763491744E-2</v>
      </c>
    </row>
    <row r="1456" spans="2:18" x14ac:dyDescent="0.25">
      <c r="B1456" s="6" t="s">
        <v>40</v>
      </c>
      <c r="C1456" s="6">
        <v>1448</v>
      </c>
      <c r="D1456" s="6">
        <v>426</v>
      </c>
      <c r="E1456" s="11">
        <v>15</v>
      </c>
      <c r="F1456" s="15">
        <f t="shared" si="267"/>
        <v>-1.1111111111111109</v>
      </c>
      <c r="G1456" s="15">
        <f t="shared" si="268"/>
        <v>-3.9999999999999991</v>
      </c>
      <c r="H1456" s="15">
        <f t="shared" si="258"/>
        <v>9908.1</v>
      </c>
      <c r="I1456">
        <f t="shared" si="259"/>
        <v>-1122.2222222222219</v>
      </c>
      <c r="J1456">
        <f t="shared" si="260"/>
        <v>123.85125000000001</v>
      </c>
      <c r="K1456">
        <f t="shared" si="261"/>
        <v>6.7111666666666672</v>
      </c>
      <c r="L1456" s="15">
        <f t="shared" si="262"/>
        <v>-991.65980555555529</v>
      </c>
      <c r="M1456" s="17">
        <f t="shared" si="263"/>
        <v>-14874.89708333333</v>
      </c>
      <c r="N1456" s="18">
        <f t="shared" si="264"/>
        <v>0</v>
      </c>
      <c r="O1456" s="15">
        <f>SUM($N$8:N1456)</f>
        <v>0.12738145702308537</v>
      </c>
      <c r="P1456" s="15">
        <f t="shared" si="265"/>
        <v>-991.65980555555529</v>
      </c>
      <c r="Q1456" s="18">
        <f t="shared" si="266"/>
        <v>2.7548309398333325E-4</v>
      </c>
      <c r="R1456" s="15">
        <f>SUM($Q$8:Q1457)</f>
        <v>5.1420488974870011E-2</v>
      </c>
    </row>
    <row r="1457" spans="2:18" x14ac:dyDescent="0.25">
      <c r="B1457" s="6" t="s">
        <v>40</v>
      </c>
      <c r="C1457" s="6">
        <v>1449</v>
      </c>
      <c r="D1457" s="6">
        <v>427</v>
      </c>
      <c r="E1457" s="11">
        <v>9.9</v>
      </c>
      <c r="F1457" s="15">
        <f t="shared" si="267"/>
        <v>-1.4444444444444444</v>
      </c>
      <c r="G1457" s="15">
        <f t="shared" si="268"/>
        <v>-5.2</v>
      </c>
      <c r="H1457" s="15">
        <f t="shared" si="258"/>
        <v>9908.1</v>
      </c>
      <c r="I1457">
        <f t="shared" si="259"/>
        <v>-1458.8888888888889</v>
      </c>
      <c r="J1457">
        <f t="shared" si="260"/>
        <v>123.85125000000001</v>
      </c>
      <c r="K1457">
        <f t="shared" si="261"/>
        <v>2.9233841999999997</v>
      </c>
      <c r="L1457" s="15">
        <f t="shared" si="262"/>
        <v>-1332.1142546888889</v>
      </c>
      <c r="M1457" s="17">
        <f t="shared" si="263"/>
        <v>-13187.931121420001</v>
      </c>
      <c r="N1457" s="18">
        <f t="shared" si="264"/>
        <v>0</v>
      </c>
      <c r="O1457" s="15">
        <f>SUM($N$8:N1457)</f>
        <v>0.12738145702308537</v>
      </c>
      <c r="P1457" s="15">
        <f t="shared" si="265"/>
        <v>-1332.1142546888889</v>
      </c>
      <c r="Q1457" s="18">
        <f t="shared" si="266"/>
        <v>3.7006133995257334E-4</v>
      </c>
      <c r="R1457" s="15">
        <f>SUM($Q$8:Q1458)</f>
        <v>5.1724939514722075E-2</v>
      </c>
    </row>
    <row r="1458" spans="2:18" x14ac:dyDescent="0.25">
      <c r="B1458" s="6" t="s">
        <v>40</v>
      </c>
      <c r="C1458" s="6">
        <v>1450</v>
      </c>
      <c r="D1458" s="6">
        <v>428</v>
      </c>
      <c r="E1458" s="11">
        <v>4.5999999999999996</v>
      </c>
      <c r="F1458" s="15">
        <f t="shared" si="267"/>
        <v>-1.2083333333333335</v>
      </c>
      <c r="G1458" s="15">
        <f t="shared" si="268"/>
        <v>-4.3500000000000005</v>
      </c>
      <c r="H1458" s="15">
        <f t="shared" si="258"/>
        <v>9908.1</v>
      </c>
      <c r="I1458">
        <f t="shared" si="259"/>
        <v>-1220.4166666666667</v>
      </c>
      <c r="J1458">
        <f t="shared" si="260"/>
        <v>123.85125000000001</v>
      </c>
      <c r="K1458">
        <f t="shared" si="261"/>
        <v>0.63114794074074054</v>
      </c>
      <c r="L1458" s="15">
        <f t="shared" si="262"/>
        <v>-1095.9342687259259</v>
      </c>
      <c r="M1458" s="17">
        <f t="shared" si="263"/>
        <v>-5041.2976361392584</v>
      </c>
      <c r="N1458" s="18">
        <f t="shared" si="264"/>
        <v>0</v>
      </c>
      <c r="O1458" s="15">
        <f>SUM($N$8:N1458)</f>
        <v>0.12738145702308537</v>
      </c>
      <c r="P1458" s="15">
        <f t="shared" si="265"/>
        <v>-1095.9342687259259</v>
      </c>
      <c r="Q1458" s="18">
        <f t="shared" si="266"/>
        <v>3.0445053985206225E-4</v>
      </c>
      <c r="R1458" s="15">
        <f>SUM($Q$8:Q1459)</f>
        <v>5.18697798722213E-2</v>
      </c>
    </row>
    <row r="1459" spans="2:18" x14ac:dyDescent="0.25">
      <c r="B1459" s="6" t="s">
        <v>40</v>
      </c>
      <c r="C1459" s="6">
        <v>1451</v>
      </c>
      <c r="D1459" s="6">
        <v>429</v>
      </c>
      <c r="E1459" s="11">
        <v>1.2</v>
      </c>
      <c r="F1459" s="15">
        <f t="shared" si="267"/>
        <v>-0.63888888888888884</v>
      </c>
      <c r="G1459" s="15">
        <f t="shared" si="268"/>
        <v>-2.2999999999999998</v>
      </c>
      <c r="H1459" s="15">
        <f t="shared" si="258"/>
        <v>9908.1</v>
      </c>
      <c r="I1459">
        <f t="shared" si="259"/>
        <v>-645.27777777777771</v>
      </c>
      <c r="J1459">
        <f t="shared" si="260"/>
        <v>123.85125000000001</v>
      </c>
      <c r="K1459">
        <f t="shared" si="261"/>
        <v>4.295146666666666E-2</v>
      </c>
      <c r="L1459" s="15">
        <f t="shared" si="262"/>
        <v>-521.38357631111103</v>
      </c>
      <c r="M1459" s="17">
        <f t="shared" si="263"/>
        <v>-625.66029157333321</v>
      </c>
      <c r="N1459" s="18">
        <f t="shared" si="264"/>
        <v>0</v>
      </c>
      <c r="O1459" s="15">
        <f>SUM($N$8:N1459)</f>
        <v>0.12738145702308537</v>
      </c>
      <c r="P1459" s="15">
        <f t="shared" si="265"/>
        <v>-521.38357631111103</v>
      </c>
      <c r="Q1459" s="18">
        <f t="shared" si="266"/>
        <v>1.4484035749922665E-4</v>
      </c>
      <c r="R1459" s="15">
        <f>SUM($Q$8:Q1460)</f>
        <v>5.1882136994971302E-2</v>
      </c>
    </row>
    <row r="1460" spans="2:18" x14ac:dyDescent="0.25">
      <c r="B1460" s="6" t="s">
        <v>40</v>
      </c>
      <c r="C1460" s="6">
        <v>1452</v>
      </c>
      <c r="D1460" s="6">
        <v>430</v>
      </c>
      <c r="E1460" s="11">
        <v>0</v>
      </c>
      <c r="F1460" s="15">
        <f t="shared" si="267"/>
        <v>-0.16666666666666666</v>
      </c>
      <c r="G1460" s="15">
        <f t="shared" si="268"/>
        <v>-0.6</v>
      </c>
      <c r="H1460" s="15">
        <f t="shared" si="258"/>
        <v>9908.1</v>
      </c>
      <c r="I1460">
        <f t="shared" si="259"/>
        <v>-168.33333333333331</v>
      </c>
      <c r="J1460">
        <f t="shared" si="260"/>
        <v>123.85125000000001</v>
      </c>
      <c r="K1460">
        <f t="shared" si="261"/>
        <v>0</v>
      </c>
      <c r="L1460" s="15">
        <f t="shared" si="262"/>
        <v>-44.482083333333307</v>
      </c>
      <c r="M1460" s="17">
        <f t="shared" si="263"/>
        <v>0</v>
      </c>
      <c r="N1460" s="18">
        <f t="shared" si="264"/>
        <v>0</v>
      </c>
      <c r="O1460" s="15">
        <f>SUM($N$8:N1460)</f>
        <v>0.12738145702308537</v>
      </c>
      <c r="P1460" s="15">
        <f t="shared" si="265"/>
        <v>-44.482083333333307</v>
      </c>
      <c r="Q1460" s="18">
        <f t="shared" si="266"/>
        <v>1.2357122749999993E-5</v>
      </c>
      <c r="R1460" s="15">
        <f>SUM($Q$8:Q1461)</f>
        <v>5.1882136994971302E-2</v>
      </c>
    </row>
    <row r="1461" spans="2:18" x14ac:dyDescent="0.25">
      <c r="B1461" s="6" t="s">
        <v>40</v>
      </c>
      <c r="C1461" s="6">
        <v>1453</v>
      </c>
      <c r="D1461" s="6">
        <v>431</v>
      </c>
      <c r="E1461" s="11">
        <v>0</v>
      </c>
      <c r="F1461" s="15">
        <f t="shared" si="267"/>
        <v>0</v>
      </c>
      <c r="G1461" s="15">
        <f t="shared" si="268"/>
        <v>0</v>
      </c>
      <c r="H1461" s="15">
        <f t="shared" si="258"/>
        <v>9908.1</v>
      </c>
      <c r="I1461">
        <f t="shared" si="259"/>
        <v>0</v>
      </c>
      <c r="J1461">
        <f t="shared" si="260"/>
        <v>123.85125000000001</v>
      </c>
      <c r="K1461">
        <f t="shared" si="261"/>
        <v>0</v>
      </c>
      <c r="L1461" s="15">
        <f t="shared" si="262"/>
        <v>123.85125000000001</v>
      </c>
      <c r="M1461" s="17">
        <f t="shared" si="263"/>
        <v>0</v>
      </c>
      <c r="N1461" s="18">
        <f t="shared" si="264"/>
        <v>3.4405877250000005E-5</v>
      </c>
      <c r="O1461" s="15">
        <f>SUM($N$8:N1461)</f>
        <v>0.12741586290033538</v>
      </c>
      <c r="P1461" s="15" t="str">
        <f t="shared" si="265"/>
        <v>0</v>
      </c>
      <c r="Q1461" s="18">
        <f t="shared" si="266"/>
        <v>0</v>
      </c>
      <c r="R1461" s="15">
        <f>SUM($Q$8:Q1462)</f>
        <v>5.1882136994971302E-2</v>
      </c>
    </row>
    <row r="1462" spans="2:18" x14ac:dyDescent="0.25">
      <c r="B1462" s="6" t="s">
        <v>40</v>
      </c>
      <c r="C1462" s="6">
        <v>1454</v>
      </c>
      <c r="D1462" s="6">
        <v>432</v>
      </c>
      <c r="E1462" s="11">
        <v>0</v>
      </c>
      <c r="F1462" s="15">
        <f t="shared" si="267"/>
        <v>0</v>
      </c>
      <c r="G1462" s="15">
        <f t="shared" si="268"/>
        <v>0</v>
      </c>
      <c r="H1462" s="15">
        <f t="shared" si="258"/>
        <v>9908.1</v>
      </c>
      <c r="I1462">
        <f t="shared" si="259"/>
        <v>0</v>
      </c>
      <c r="J1462">
        <f t="shared" si="260"/>
        <v>123.85125000000001</v>
      </c>
      <c r="K1462">
        <f t="shared" si="261"/>
        <v>0</v>
      </c>
      <c r="L1462" s="15">
        <f t="shared" si="262"/>
        <v>123.85125000000001</v>
      </c>
      <c r="M1462" s="17">
        <f t="shared" si="263"/>
        <v>0</v>
      </c>
      <c r="N1462" s="18">
        <f t="shared" si="264"/>
        <v>3.4405877250000005E-5</v>
      </c>
      <c r="O1462" s="15">
        <f>SUM($N$8:N1462)</f>
        <v>0.12745026877758539</v>
      </c>
      <c r="P1462" s="15" t="str">
        <f t="shared" si="265"/>
        <v>0</v>
      </c>
      <c r="Q1462" s="18">
        <f t="shared" si="266"/>
        <v>0</v>
      </c>
      <c r="R1462" s="15">
        <f>SUM($Q$8:Q1463)</f>
        <v>5.1882136994971302E-2</v>
      </c>
    </row>
    <row r="1463" spans="2:18" x14ac:dyDescent="0.25">
      <c r="B1463" s="6" t="s">
        <v>40</v>
      </c>
      <c r="C1463" s="6">
        <v>1455</v>
      </c>
      <c r="D1463" s="6">
        <v>433</v>
      </c>
      <c r="E1463" s="11">
        <v>0</v>
      </c>
      <c r="F1463" s="15">
        <f t="shared" si="267"/>
        <v>0</v>
      </c>
      <c r="G1463" s="15">
        <f t="shared" si="268"/>
        <v>0</v>
      </c>
      <c r="H1463" s="15">
        <f t="shared" si="258"/>
        <v>9908.1</v>
      </c>
      <c r="I1463">
        <f t="shared" si="259"/>
        <v>0</v>
      </c>
      <c r="J1463">
        <f t="shared" si="260"/>
        <v>123.85125000000001</v>
      </c>
      <c r="K1463">
        <f t="shared" si="261"/>
        <v>0</v>
      </c>
      <c r="L1463" s="15">
        <f t="shared" si="262"/>
        <v>123.85125000000001</v>
      </c>
      <c r="M1463" s="17">
        <f t="shared" si="263"/>
        <v>0</v>
      </c>
      <c r="N1463" s="18">
        <f t="shared" si="264"/>
        <v>3.4405877250000005E-5</v>
      </c>
      <c r="O1463" s="15">
        <f>SUM($N$8:N1463)</f>
        <v>0.1274846746548354</v>
      </c>
      <c r="P1463" s="15" t="str">
        <f t="shared" si="265"/>
        <v>0</v>
      </c>
      <c r="Q1463" s="18">
        <f t="shared" si="266"/>
        <v>0</v>
      </c>
      <c r="R1463" s="15">
        <f>SUM($Q$8:Q1464)</f>
        <v>5.1882136994971302E-2</v>
      </c>
    </row>
    <row r="1464" spans="2:18" x14ac:dyDescent="0.25">
      <c r="B1464" s="6" t="s">
        <v>40</v>
      </c>
      <c r="C1464" s="6">
        <v>1456</v>
      </c>
      <c r="D1464" s="6">
        <v>434</v>
      </c>
      <c r="E1464" s="11">
        <v>0</v>
      </c>
      <c r="F1464" s="15">
        <f t="shared" si="267"/>
        <v>0</v>
      </c>
      <c r="G1464" s="15">
        <f t="shared" si="268"/>
        <v>0</v>
      </c>
      <c r="H1464" s="15">
        <f t="shared" si="258"/>
        <v>9908.1</v>
      </c>
      <c r="I1464">
        <f t="shared" si="259"/>
        <v>0</v>
      </c>
      <c r="J1464">
        <f t="shared" si="260"/>
        <v>123.85125000000001</v>
      </c>
      <c r="K1464">
        <f t="shared" si="261"/>
        <v>0</v>
      </c>
      <c r="L1464" s="15">
        <f t="shared" si="262"/>
        <v>123.85125000000001</v>
      </c>
      <c r="M1464" s="17">
        <f t="shared" si="263"/>
        <v>0</v>
      </c>
      <c r="N1464" s="18">
        <f t="shared" si="264"/>
        <v>3.4405877250000005E-5</v>
      </c>
      <c r="O1464" s="15">
        <f>SUM($N$8:N1464)</f>
        <v>0.12751908053208541</v>
      </c>
      <c r="P1464" s="15" t="str">
        <f t="shared" si="265"/>
        <v>0</v>
      </c>
      <c r="Q1464" s="18">
        <f t="shared" si="266"/>
        <v>0</v>
      </c>
      <c r="R1464" s="15">
        <f>SUM($Q$8:Q1465)</f>
        <v>5.1882136994971302E-2</v>
      </c>
    </row>
    <row r="1465" spans="2:18" x14ac:dyDescent="0.25">
      <c r="B1465" s="6" t="s">
        <v>40</v>
      </c>
      <c r="C1465" s="6">
        <v>1457</v>
      </c>
      <c r="D1465" s="6">
        <v>435</v>
      </c>
      <c r="E1465" s="11">
        <v>0</v>
      </c>
      <c r="F1465" s="15">
        <f t="shared" si="267"/>
        <v>0</v>
      </c>
      <c r="G1465" s="15">
        <f t="shared" si="268"/>
        <v>0</v>
      </c>
      <c r="H1465" s="15">
        <f t="shared" si="258"/>
        <v>9908.1</v>
      </c>
      <c r="I1465">
        <f t="shared" si="259"/>
        <v>0</v>
      </c>
      <c r="J1465">
        <f t="shared" si="260"/>
        <v>123.85125000000001</v>
      </c>
      <c r="K1465">
        <f t="shared" si="261"/>
        <v>0</v>
      </c>
      <c r="L1465" s="15">
        <f t="shared" si="262"/>
        <v>123.85125000000001</v>
      </c>
      <c r="M1465" s="17">
        <f t="shared" si="263"/>
        <v>0</v>
      </c>
      <c r="N1465" s="18">
        <f t="shared" si="264"/>
        <v>3.4405877250000005E-5</v>
      </c>
      <c r="O1465" s="15">
        <f>SUM($N$8:N1465)</f>
        <v>0.12755348640933542</v>
      </c>
      <c r="P1465" s="15" t="str">
        <f t="shared" si="265"/>
        <v>0</v>
      </c>
      <c r="Q1465" s="18">
        <f t="shared" si="266"/>
        <v>0</v>
      </c>
      <c r="R1465" s="15">
        <f>SUM($Q$8:Q1466)</f>
        <v>5.1882136994971302E-2</v>
      </c>
    </row>
    <row r="1466" spans="2:18" x14ac:dyDescent="0.25">
      <c r="B1466" s="6" t="s">
        <v>40</v>
      </c>
      <c r="C1466" s="6">
        <v>1458</v>
      </c>
      <c r="D1466" s="6">
        <v>436</v>
      </c>
      <c r="E1466" s="11">
        <v>0</v>
      </c>
      <c r="F1466" s="15">
        <f t="shared" si="267"/>
        <v>0</v>
      </c>
      <c r="G1466" s="15">
        <f t="shared" si="268"/>
        <v>0</v>
      </c>
      <c r="H1466" s="15">
        <f t="shared" si="258"/>
        <v>9908.1</v>
      </c>
      <c r="I1466">
        <f t="shared" si="259"/>
        <v>0</v>
      </c>
      <c r="J1466">
        <f t="shared" si="260"/>
        <v>123.85125000000001</v>
      </c>
      <c r="K1466">
        <f t="shared" si="261"/>
        <v>0</v>
      </c>
      <c r="L1466" s="15">
        <f t="shared" si="262"/>
        <v>123.85125000000001</v>
      </c>
      <c r="M1466" s="17">
        <f t="shared" si="263"/>
        <v>0</v>
      </c>
      <c r="N1466" s="18">
        <f t="shared" si="264"/>
        <v>3.4405877250000005E-5</v>
      </c>
      <c r="O1466" s="15">
        <f>SUM($N$8:N1466)</f>
        <v>0.12758789228658543</v>
      </c>
      <c r="P1466" s="15" t="str">
        <f t="shared" si="265"/>
        <v>0</v>
      </c>
      <c r="Q1466" s="18">
        <f t="shared" si="266"/>
        <v>0</v>
      </c>
      <c r="R1466" s="15">
        <f>SUM($Q$8:Q1467)</f>
        <v>5.1882136994971302E-2</v>
      </c>
    </row>
    <row r="1467" spans="2:18" x14ac:dyDescent="0.25">
      <c r="B1467" s="6" t="s">
        <v>40</v>
      </c>
      <c r="C1467" s="6">
        <v>1459</v>
      </c>
      <c r="D1467" s="6">
        <v>437</v>
      </c>
      <c r="E1467" s="11">
        <v>0</v>
      </c>
      <c r="F1467" s="15">
        <f t="shared" si="267"/>
        <v>0</v>
      </c>
      <c r="G1467" s="15">
        <f t="shared" si="268"/>
        <v>0</v>
      </c>
      <c r="H1467" s="15">
        <f t="shared" si="258"/>
        <v>9908.1</v>
      </c>
      <c r="I1467">
        <f t="shared" si="259"/>
        <v>0</v>
      </c>
      <c r="J1467">
        <f t="shared" si="260"/>
        <v>123.85125000000001</v>
      </c>
      <c r="K1467">
        <f t="shared" si="261"/>
        <v>0</v>
      </c>
      <c r="L1467" s="15">
        <f t="shared" si="262"/>
        <v>123.85125000000001</v>
      </c>
      <c r="M1467" s="17">
        <f t="shared" si="263"/>
        <v>0</v>
      </c>
      <c r="N1467" s="18">
        <f t="shared" si="264"/>
        <v>3.4405877250000005E-5</v>
      </c>
      <c r="O1467" s="15">
        <f>SUM($N$8:N1467)</f>
        <v>0.12762229816383544</v>
      </c>
      <c r="P1467" s="15" t="str">
        <f t="shared" si="265"/>
        <v>0</v>
      </c>
      <c r="Q1467" s="18">
        <f t="shared" si="266"/>
        <v>0</v>
      </c>
      <c r="R1467" s="15">
        <f>SUM($Q$8:Q1468)</f>
        <v>5.1882136994971302E-2</v>
      </c>
    </row>
    <row r="1468" spans="2:18" x14ac:dyDescent="0.25">
      <c r="B1468" s="6" t="s">
        <v>40</v>
      </c>
      <c r="C1468" s="6">
        <v>1460</v>
      </c>
      <c r="D1468" s="6">
        <v>438</v>
      </c>
      <c r="E1468" s="11">
        <v>0</v>
      </c>
      <c r="F1468" s="15">
        <f t="shared" si="267"/>
        <v>0</v>
      </c>
      <c r="G1468" s="15">
        <f t="shared" si="268"/>
        <v>0</v>
      </c>
      <c r="H1468" s="15">
        <f t="shared" si="258"/>
        <v>9908.1</v>
      </c>
      <c r="I1468">
        <f t="shared" si="259"/>
        <v>0</v>
      </c>
      <c r="J1468">
        <f t="shared" si="260"/>
        <v>123.85125000000001</v>
      </c>
      <c r="K1468">
        <f t="shared" si="261"/>
        <v>0</v>
      </c>
      <c r="L1468" s="15">
        <f t="shared" si="262"/>
        <v>123.85125000000001</v>
      </c>
      <c r="M1468" s="17">
        <f t="shared" si="263"/>
        <v>0</v>
      </c>
      <c r="N1468" s="18">
        <f t="shared" si="264"/>
        <v>3.4405877250000005E-5</v>
      </c>
      <c r="O1468" s="15">
        <f>SUM($N$8:N1468)</f>
        <v>0.12765670404108545</v>
      </c>
      <c r="P1468" s="15" t="str">
        <f t="shared" si="265"/>
        <v>0</v>
      </c>
      <c r="Q1468" s="18">
        <f t="shared" si="266"/>
        <v>0</v>
      </c>
      <c r="R1468" s="15">
        <f>SUM($Q$8:Q1469)</f>
        <v>5.1882136994971302E-2</v>
      </c>
    </row>
    <row r="1469" spans="2:18" x14ac:dyDescent="0.25">
      <c r="B1469" s="6" t="s">
        <v>40</v>
      </c>
      <c r="C1469" s="6">
        <v>1461</v>
      </c>
      <c r="D1469" s="6">
        <v>439</v>
      </c>
      <c r="E1469" s="11">
        <v>0</v>
      </c>
      <c r="F1469" s="15">
        <f t="shared" si="267"/>
        <v>0</v>
      </c>
      <c r="G1469" s="15">
        <f t="shared" si="268"/>
        <v>0</v>
      </c>
      <c r="H1469" s="15">
        <f t="shared" si="258"/>
        <v>9908.1</v>
      </c>
      <c r="I1469">
        <f t="shared" si="259"/>
        <v>0</v>
      </c>
      <c r="J1469">
        <f t="shared" si="260"/>
        <v>123.85125000000001</v>
      </c>
      <c r="K1469">
        <f t="shared" si="261"/>
        <v>0</v>
      </c>
      <c r="L1469" s="15">
        <f t="shared" si="262"/>
        <v>123.85125000000001</v>
      </c>
      <c r="M1469" s="17">
        <f t="shared" si="263"/>
        <v>0</v>
      </c>
      <c r="N1469" s="18">
        <f t="shared" si="264"/>
        <v>3.4405877250000005E-5</v>
      </c>
      <c r="O1469" s="15">
        <f>SUM($N$8:N1469)</f>
        <v>0.12769110991833546</v>
      </c>
      <c r="P1469" s="15" t="str">
        <f t="shared" si="265"/>
        <v>0</v>
      </c>
      <c r="Q1469" s="18">
        <f t="shared" si="266"/>
        <v>0</v>
      </c>
      <c r="R1469" s="15">
        <f>SUM($Q$8:Q1470)</f>
        <v>5.1882136994971302E-2</v>
      </c>
    </row>
    <row r="1470" spans="2:18" x14ac:dyDescent="0.25">
      <c r="B1470" s="6" t="s">
        <v>40</v>
      </c>
      <c r="C1470" s="6">
        <v>1462</v>
      </c>
      <c r="D1470" s="6">
        <v>440</v>
      </c>
      <c r="E1470" s="11">
        <v>0</v>
      </c>
      <c r="F1470" s="15">
        <f t="shared" si="267"/>
        <v>0</v>
      </c>
      <c r="G1470" s="15">
        <f t="shared" si="268"/>
        <v>0</v>
      </c>
      <c r="H1470" s="15">
        <f t="shared" si="258"/>
        <v>9908.1</v>
      </c>
      <c r="I1470">
        <f t="shared" si="259"/>
        <v>0</v>
      </c>
      <c r="J1470">
        <f t="shared" si="260"/>
        <v>123.85125000000001</v>
      </c>
      <c r="K1470">
        <f t="shared" si="261"/>
        <v>0</v>
      </c>
      <c r="L1470" s="15">
        <f t="shared" si="262"/>
        <v>123.85125000000001</v>
      </c>
      <c r="M1470" s="17">
        <f t="shared" si="263"/>
        <v>0</v>
      </c>
      <c r="N1470" s="18">
        <f t="shared" si="264"/>
        <v>3.4405877250000005E-5</v>
      </c>
      <c r="O1470" s="15">
        <f>SUM($N$8:N1470)</f>
        <v>0.12772551579558547</v>
      </c>
      <c r="P1470" s="15" t="str">
        <f t="shared" si="265"/>
        <v>0</v>
      </c>
      <c r="Q1470" s="18">
        <f t="shared" si="266"/>
        <v>0</v>
      </c>
      <c r="R1470" s="15">
        <f>SUM($Q$8:Q1471)</f>
        <v>5.1882136994971302E-2</v>
      </c>
    </row>
    <row r="1471" spans="2:18" x14ac:dyDescent="0.25">
      <c r="B1471" s="6" t="s">
        <v>40</v>
      </c>
      <c r="C1471" s="6">
        <v>1463</v>
      </c>
      <c r="D1471" s="6">
        <v>441</v>
      </c>
      <c r="E1471" s="11">
        <v>0</v>
      </c>
      <c r="F1471" s="15">
        <f t="shared" si="267"/>
        <v>0</v>
      </c>
      <c r="G1471" s="15">
        <f t="shared" si="268"/>
        <v>0</v>
      </c>
      <c r="H1471" s="15">
        <f t="shared" si="258"/>
        <v>9908.1</v>
      </c>
      <c r="I1471">
        <f t="shared" si="259"/>
        <v>0</v>
      </c>
      <c r="J1471">
        <f t="shared" si="260"/>
        <v>123.85125000000001</v>
      </c>
      <c r="K1471">
        <f t="shared" si="261"/>
        <v>0</v>
      </c>
      <c r="L1471" s="15">
        <f t="shared" si="262"/>
        <v>123.85125000000001</v>
      </c>
      <c r="M1471" s="17">
        <f t="shared" si="263"/>
        <v>0</v>
      </c>
      <c r="N1471" s="18">
        <f t="shared" si="264"/>
        <v>3.4405877250000005E-5</v>
      </c>
      <c r="O1471" s="15">
        <f>SUM($N$8:N1471)</f>
        <v>0.12775992167283548</v>
      </c>
      <c r="P1471" s="15" t="str">
        <f t="shared" si="265"/>
        <v>0</v>
      </c>
      <c r="Q1471" s="18">
        <f t="shared" si="266"/>
        <v>0</v>
      </c>
      <c r="R1471" s="15">
        <f>SUM($Q$8:Q1472)</f>
        <v>5.1882136994971302E-2</v>
      </c>
    </row>
    <row r="1472" spans="2:18" x14ac:dyDescent="0.25">
      <c r="B1472" s="6" t="s">
        <v>40</v>
      </c>
      <c r="C1472" s="6">
        <v>1464</v>
      </c>
      <c r="D1472" s="6">
        <v>442</v>
      </c>
      <c r="E1472" s="11">
        <v>0</v>
      </c>
      <c r="F1472" s="15">
        <f t="shared" si="267"/>
        <v>0</v>
      </c>
      <c r="G1472" s="15">
        <f t="shared" si="268"/>
        <v>0</v>
      </c>
      <c r="H1472" s="15">
        <f t="shared" si="258"/>
        <v>9908.1</v>
      </c>
      <c r="I1472">
        <f t="shared" si="259"/>
        <v>0</v>
      </c>
      <c r="J1472">
        <f t="shared" si="260"/>
        <v>123.85125000000001</v>
      </c>
      <c r="K1472">
        <f t="shared" si="261"/>
        <v>0</v>
      </c>
      <c r="L1472" s="15">
        <f t="shared" si="262"/>
        <v>123.85125000000001</v>
      </c>
      <c r="M1472" s="17">
        <f t="shared" si="263"/>
        <v>0</v>
      </c>
      <c r="N1472" s="18">
        <f t="shared" si="264"/>
        <v>3.4405877250000005E-5</v>
      </c>
      <c r="O1472" s="15">
        <f>SUM($N$8:N1472)</f>
        <v>0.12779432755008549</v>
      </c>
      <c r="P1472" s="15" t="str">
        <f t="shared" si="265"/>
        <v>0</v>
      </c>
      <c r="Q1472" s="18">
        <f t="shared" si="266"/>
        <v>0</v>
      </c>
      <c r="R1472" s="15">
        <f>SUM($Q$8:Q1473)</f>
        <v>5.1882136994971302E-2</v>
      </c>
    </row>
    <row r="1473" spans="2:18" x14ac:dyDescent="0.25">
      <c r="B1473" s="6" t="s">
        <v>40</v>
      </c>
      <c r="C1473" s="6">
        <v>1465</v>
      </c>
      <c r="D1473" s="6">
        <v>443</v>
      </c>
      <c r="E1473" s="11">
        <v>0</v>
      </c>
      <c r="F1473" s="15">
        <f t="shared" si="267"/>
        <v>0</v>
      </c>
      <c r="G1473" s="15">
        <f t="shared" si="268"/>
        <v>0</v>
      </c>
      <c r="H1473" s="15">
        <f t="shared" si="258"/>
        <v>9908.1</v>
      </c>
      <c r="I1473">
        <f t="shared" si="259"/>
        <v>0</v>
      </c>
      <c r="J1473">
        <f t="shared" si="260"/>
        <v>123.85125000000001</v>
      </c>
      <c r="K1473">
        <f t="shared" si="261"/>
        <v>0</v>
      </c>
      <c r="L1473" s="15">
        <f t="shared" si="262"/>
        <v>123.85125000000001</v>
      </c>
      <c r="M1473" s="17">
        <f t="shared" si="263"/>
        <v>0</v>
      </c>
      <c r="N1473" s="18">
        <f t="shared" si="264"/>
        <v>3.4405877250000005E-5</v>
      </c>
      <c r="O1473" s="15">
        <f>SUM($N$8:N1473)</f>
        <v>0.1278287334273355</v>
      </c>
      <c r="P1473" s="15" t="str">
        <f t="shared" si="265"/>
        <v>0</v>
      </c>
      <c r="Q1473" s="18">
        <f t="shared" si="266"/>
        <v>0</v>
      </c>
      <c r="R1473" s="15">
        <f>SUM($Q$8:Q1474)</f>
        <v>5.1882136994971302E-2</v>
      </c>
    </row>
    <row r="1474" spans="2:18" x14ac:dyDescent="0.25">
      <c r="B1474" s="6" t="s">
        <v>40</v>
      </c>
      <c r="C1474" s="6">
        <v>1466</v>
      </c>
      <c r="D1474" s="6">
        <v>444</v>
      </c>
      <c r="E1474" s="11">
        <v>0</v>
      </c>
      <c r="F1474" s="15">
        <f t="shared" si="267"/>
        <v>0</v>
      </c>
      <c r="G1474" s="15">
        <f t="shared" si="268"/>
        <v>0</v>
      </c>
      <c r="H1474" s="15">
        <f t="shared" si="258"/>
        <v>9908.1</v>
      </c>
      <c r="I1474">
        <f t="shared" si="259"/>
        <v>0</v>
      </c>
      <c r="J1474">
        <f t="shared" si="260"/>
        <v>123.85125000000001</v>
      </c>
      <c r="K1474">
        <f t="shared" si="261"/>
        <v>0</v>
      </c>
      <c r="L1474" s="15">
        <f t="shared" si="262"/>
        <v>123.85125000000001</v>
      </c>
      <c r="M1474" s="17">
        <f t="shared" si="263"/>
        <v>0</v>
      </c>
      <c r="N1474" s="18">
        <f t="shared" si="264"/>
        <v>3.4405877250000005E-5</v>
      </c>
      <c r="O1474" s="15">
        <f>SUM($N$8:N1474)</f>
        <v>0.12786313930458551</v>
      </c>
      <c r="P1474" s="15" t="str">
        <f t="shared" si="265"/>
        <v>0</v>
      </c>
      <c r="Q1474" s="18">
        <f t="shared" si="266"/>
        <v>0</v>
      </c>
      <c r="R1474" s="15">
        <f>SUM($Q$8:Q1475)</f>
        <v>5.1882136994971302E-2</v>
      </c>
    </row>
    <row r="1475" spans="2:18" x14ac:dyDescent="0.25">
      <c r="B1475" s="6" t="s">
        <v>40</v>
      </c>
      <c r="C1475" s="6">
        <v>1467</v>
      </c>
      <c r="D1475" s="6">
        <v>445</v>
      </c>
      <c r="E1475" s="11">
        <v>0</v>
      </c>
      <c r="F1475" s="15">
        <f t="shared" si="267"/>
        <v>0</v>
      </c>
      <c r="G1475" s="15">
        <f t="shared" si="268"/>
        <v>0</v>
      </c>
      <c r="H1475" s="15">
        <f t="shared" si="258"/>
        <v>9908.1</v>
      </c>
      <c r="I1475">
        <f t="shared" si="259"/>
        <v>0</v>
      </c>
      <c r="J1475">
        <f t="shared" si="260"/>
        <v>123.85125000000001</v>
      </c>
      <c r="K1475">
        <f t="shared" si="261"/>
        <v>0</v>
      </c>
      <c r="L1475" s="15">
        <f t="shared" si="262"/>
        <v>123.85125000000001</v>
      </c>
      <c r="M1475" s="17">
        <f t="shared" si="263"/>
        <v>0</v>
      </c>
      <c r="N1475" s="18">
        <f t="shared" si="264"/>
        <v>3.4405877250000005E-5</v>
      </c>
      <c r="O1475" s="15">
        <f>SUM($N$8:N1475)</f>
        <v>0.12789754518183552</v>
      </c>
      <c r="P1475" s="15" t="str">
        <f t="shared" si="265"/>
        <v>0</v>
      </c>
      <c r="Q1475" s="18">
        <f t="shared" si="266"/>
        <v>0</v>
      </c>
      <c r="R1475" s="15">
        <f>SUM($Q$8:Q1476)</f>
        <v>5.1882136994971302E-2</v>
      </c>
    </row>
    <row r="1476" spans="2:18" x14ac:dyDescent="0.25">
      <c r="B1476" s="6" t="s">
        <v>40</v>
      </c>
      <c r="C1476" s="6">
        <v>1468</v>
      </c>
      <c r="D1476" s="6">
        <v>446</v>
      </c>
      <c r="E1476" s="11">
        <v>0</v>
      </c>
      <c r="F1476" s="15">
        <f t="shared" si="267"/>
        <v>0</v>
      </c>
      <c r="G1476" s="15">
        <f t="shared" si="268"/>
        <v>0</v>
      </c>
      <c r="H1476" s="15">
        <f t="shared" si="258"/>
        <v>9908.1</v>
      </c>
      <c r="I1476">
        <f t="shared" si="259"/>
        <v>0</v>
      </c>
      <c r="J1476">
        <f t="shared" si="260"/>
        <v>123.85125000000001</v>
      </c>
      <c r="K1476">
        <f t="shared" si="261"/>
        <v>0</v>
      </c>
      <c r="L1476" s="15">
        <f t="shared" si="262"/>
        <v>123.85125000000001</v>
      </c>
      <c r="M1476" s="17">
        <f t="shared" si="263"/>
        <v>0</v>
      </c>
      <c r="N1476" s="18">
        <f t="shared" si="264"/>
        <v>3.4405877250000005E-5</v>
      </c>
      <c r="O1476" s="15">
        <f>SUM($N$8:N1476)</f>
        <v>0.12793195105908553</v>
      </c>
      <c r="P1476" s="15" t="str">
        <f t="shared" si="265"/>
        <v>0</v>
      </c>
      <c r="Q1476" s="18">
        <f t="shared" si="266"/>
        <v>0</v>
      </c>
      <c r="R1476" s="15">
        <f>SUM($Q$8:Q1477)</f>
        <v>5.1882136994971302E-2</v>
      </c>
    </row>
    <row r="1477" spans="2:18" x14ac:dyDescent="0.25">
      <c r="B1477" s="6" t="s">
        <v>40</v>
      </c>
      <c r="C1477" s="6">
        <v>1469</v>
      </c>
      <c r="D1477" s="6">
        <v>447</v>
      </c>
      <c r="E1477" s="11">
        <v>0</v>
      </c>
      <c r="F1477" s="15">
        <f t="shared" si="267"/>
        <v>0</v>
      </c>
      <c r="G1477" s="15">
        <f t="shared" si="268"/>
        <v>0</v>
      </c>
      <c r="H1477" s="15">
        <f t="shared" si="258"/>
        <v>9908.1</v>
      </c>
      <c r="I1477">
        <f t="shared" si="259"/>
        <v>0</v>
      </c>
      <c r="J1477">
        <f t="shared" si="260"/>
        <v>123.85125000000001</v>
      </c>
      <c r="K1477">
        <f t="shared" si="261"/>
        <v>0</v>
      </c>
      <c r="L1477" s="15">
        <f t="shared" si="262"/>
        <v>123.85125000000001</v>
      </c>
      <c r="M1477" s="17">
        <f t="shared" si="263"/>
        <v>0</v>
      </c>
      <c r="N1477" s="18">
        <f t="shared" si="264"/>
        <v>3.4405877250000005E-5</v>
      </c>
      <c r="O1477" s="15">
        <f>SUM($N$8:N1477)</f>
        <v>0.12796635693633554</v>
      </c>
      <c r="P1477" s="15" t="str">
        <f t="shared" si="265"/>
        <v>0</v>
      </c>
      <c r="Q1477" s="18">
        <f t="shared" si="266"/>
        <v>0</v>
      </c>
      <c r="R1477" s="15">
        <f>SUM($Q$8:Q1478)</f>
        <v>5.1882136994971302E-2</v>
      </c>
    </row>
    <row r="1478" spans="2:18" x14ac:dyDescent="0.25">
      <c r="B1478" s="6" t="s">
        <v>40</v>
      </c>
      <c r="C1478" s="6">
        <v>1470</v>
      </c>
      <c r="D1478" s="6">
        <v>448</v>
      </c>
      <c r="E1478" s="11">
        <v>0</v>
      </c>
      <c r="F1478" s="15">
        <f t="shared" si="267"/>
        <v>0</v>
      </c>
      <c r="G1478" s="15">
        <f t="shared" si="268"/>
        <v>0</v>
      </c>
      <c r="H1478" s="15">
        <f t="shared" si="258"/>
        <v>9908.1</v>
      </c>
      <c r="I1478">
        <f t="shared" si="259"/>
        <v>0</v>
      </c>
      <c r="J1478">
        <f t="shared" si="260"/>
        <v>123.85125000000001</v>
      </c>
      <c r="K1478">
        <f t="shared" si="261"/>
        <v>0</v>
      </c>
      <c r="L1478" s="15">
        <f t="shared" si="262"/>
        <v>123.85125000000001</v>
      </c>
      <c r="M1478" s="17">
        <f t="shared" si="263"/>
        <v>0</v>
      </c>
      <c r="N1478" s="18">
        <f t="shared" si="264"/>
        <v>3.4405877250000005E-5</v>
      </c>
      <c r="O1478" s="15">
        <f>SUM($N$8:N1478)</f>
        <v>0.12800076281358555</v>
      </c>
      <c r="P1478" s="15" t="str">
        <f t="shared" si="265"/>
        <v>0</v>
      </c>
      <c r="Q1478" s="18">
        <f t="shared" si="266"/>
        <v>0</v>
      </c>
      <c r="R1478" s="15">
        <f>SUM($Q$8:Q1479)</f>
        <v>5.1882136994971302E-2</v>
      </c>
    </row>
    <row r="1479" spans="2:18" x14ac:dyDescent="0.25">
      <c r="B1479" s="6" t="s">
        <v>40</v>
      </c>
      <c r="C1479" s="6">
        <v>1471</v>
      </c>
      <c r="D1479" s="6">
        <v>449</v>
      </c>
      <c r="E1479" s="11">
        <v>0</v>
      </c>
      <c r="F1479" s="15">
        <f t="shared" si="267"/>
        <v>0</v>
      </c>
      <c r="G1479" s="15">
        <f t="shared" si="268"/>
        <v>0</v>
      </c>
      <c r="H1479" s="15">
        <f t="shared" si="258"/>
        <v>9908.1</v>
      </c>
      <c r="I1479">
        <f t="shared" si="259"/>
        <v>0</v>
      </c>
      <c r="J1479">
        <f t="shared" si="260"/>
        <v>123.85125000000001</v>
      </c>
      <c r="K1479">
        <f t="shared" si="261"/>
        <v>0</v>
      </c>
      <c r="L1479" s="15">
        <f t="shared" si="262"/>
        <v>123.85125000000001</v>
      </c>
      <c r="M1479" s="17">
        <f t="shared" si="263"/>
        <v>0</v>
      </c>
      <c r="N1479" s="18">
        <f t="shared" si="264"/>
        <v>3.4405877250000005E-5</v>
      </c>
      <c r="O1479" s="15">
        <f>SUM($N$8:N1479)</f>
        <v>0.12803516869083556</v>
      </c>
      <c r="P1479" s="15" t="str">
        <f t="shared" si="265"/>
        <v>0</v>
      </c>
      <c r="Q1479" s="18">
        <f t="shared" si="266"/>
        <v>0</v>
      </c>
      <c r="R1479" s="15">
        <f>SUM($Q$8:Q1480)</f>
        <v>5.1882136994971302E-2</v>
      </c>
    </row>
    <row r="1480" spans="2:18" x14ac:dyDescent="0.25">
      <c r="B1480" s="6" t="s">
        <v>40</v>
      </c>
      <c r="C1480" s="6">
        <v>1472</v>
      </c>
      <c r="D1480" s="6">
        <v>450</v>
      </c>
      <c r="E1480" s="11">
        <v>0</v>
      </c>
      <c r="F1480" s="15">
        <f t="shared" si="267"/>
        <v>0</v>
      </c>
      <c r="G1480" s="15">
        <f t="shared" si="268"/>
        <v>0</v>
      </c>
      <c r="H1480" s="15">
        <f t="shared" si="258"/>
        <v>9908.1</v>
      </c>
      <c r="I1480">
        <f t="shared" si="259"/>
        <v>0</v>
      </c>
      <c r="J1480">
        <f t="shared" si="260"/>
        <v>123.85125000000001</v>
      </c>
      <c r="K1480">
        <f t="shared" si="261"/>
        <v>0</v>
      </c>
      <c r="L1480" s="15">
        <f t="shared" si="262"/>
        <v>123.85125000000001</v>
      </c>
      <c r="M1480" s="17">
        <f t="shared" si="263"/>
        <v>0</v>
      </c>
      <c r="N1480" s="18">
        <f t="shared" si="264"/>
        <v>3.4405877250000005E-5</v>
      </c>
      <c r="O1480" s="15">
        <f>SUM($N$8:N1480)</f>
        <v>0.12806957456808557</v>
      </c>
      <c r="P1480" s="15" t="str">
        <f t="shared" si="265"/>
        <v>0</v>
      </c>
      <c r="Q1480" s="18">
        <f t="shared" si="266"/>
        <v>0</v>
      </c>
      <c r="R1480" s="15">
        <f>SUM($Q$8:Q1481)</f>
        <v>5.1882136994971302E-2</v>
      </c>
    </row>
    <row r="1481" spans="2:18" x14ac:dyDescent="0.25">
      <c r="B1481" s="6" t="s">
        <v>40</v>
      </c>
      <c r="C1481" s="6">
        <v>1473</v>
      </c>
      <c r="D1481" s="6">
        <v>451</v>
      </c>
      <c r="E1481" s="11">
        <v>0</v>
      </c>
      <c r="F1481" s="15">
        <f t="shared" si="267"/>
        <v>0</v>
      </c>
      <c r="G1481" s="15">
        <f t="shared" si="268"/>
        <v>0</v>
      </c>
      <c r="H1481" s="15">
        <f t="shared" ref="H1481:H1544" si="269">1010*9.81</f>
        <v>9908.1</v>
      </c>
      <c r="I1481">
        <f t="shared" ref="I1481:I1544" si="270">(1010*F1481)</f>
        <v>0</v>
      </c>
      <c r="J1481">
        <f t="shared" ref="J1481:J1544" si="271">0.0125*H1481</f>
        <v>123.85125000000001</v>
      </c>
      <c r="K1481">
        <f t="shared" ref="K1481:K1544" si="272">0.5*1.202*2.01*0.32*(E1481/3.6)^2</f>
        <v>0</v>
      </c>
      <c r="L1481" s="15">
        <f t="shared" ref="L1481:L1544" si="273">K1481+J1481+I1481</f>
        <v>123.85125000000001</v>
      </c>
      <c r="M1481" s="17">
        <f t="shared" ref="M1481:M1544" si="274">L1481*E1481</f>
        <v>0</v>
      </c>
      <c r="N1481" s="18">
        <f t="shared" ref="N1481:N1544" si="275">IF(L1481&lt;0,"0",L1481)*0.0000002778</f>
        <v>3.4405877250000005E-5</v>
      </c>
      <c r="O1481" s="15">
        <f>SUM($N$8:N1481)</f>
        <v>0.12810398044533558</v>
      </c>
      <c r="P1481" s="15" t="str">
        <f t="shared" ref="P1481:P1544" si="276">IF(L1481&gt;0,"0",L1481)</f>
        <v>0</v>
      </c>
      <c r="Q1481" s="18">
        <f t="shared" ref="Q1481:Q1544" si="277">(P1481-(2*P1481))*0.0000002778</f>
        <v>0</v>
      </c>
      <c r="R1481" s="15">
        <f>SUM($Q$8:Q1482)</f>
        <v>5.1882136994971302E-2</v>
      </c>
    </row>
    <row r="1482" spans="2:18" x14ac:dyDescent="0.25">
      <c r="B1482" s="6" t="s">
        <v>40</v>
      </c>
      <c r="C1482" s="6">
        <v>1474</v>
      </c>
      <c r="D1482" s="6">
        <v>452</v>
      </c>
      <c r="E1482" s="11">
        <v>0</v>
      </c>
      <c r="F1482" s="15">
        <f t="shared" ref="F1482:F1545" si="278">($E1483-$E1481)/2/3.6</f>
        <v>0</v>
      </c>
      <c r="G1482" s="15">
        <f t="shared" ref="G1482:G1545" si="279">($E1483-$E1481)/2</f>
        <v>0</v>
      </c>
      <c r="H1482" s="15">
        <f t="shared" si="269"/>
        <v>9908.1</v>
      </c>
      <c r="I1482">
        <f t="shared" si="270"/>
        <v>0</v>
      </c>
      <c r="J1482">
        <f t="shared" si="271"/>
        <v>123.85125000000001</v>
      </c>
      <c r="K1482">
        <f t="shared" si="272"/>
        <v>0</v>
      </c>
      <c r="L1482" s="15">
        <f t="shared" si="273"/>
        <v>123.85125000000001</v>
      </c>
      <c r="M1482" s="17">
        <f t="shared" si="274"/>
        <v>0</v>
      </c>
      <c r="N1482" s="18">
        <f t="shared" si="275"/>
        <v>3.4405877250000005E-5</v>
      </c>
      <c r="O1482" s="15">
        <f>SUM($N$8:N1482)</f>
        <v>0.12813838632258559</v>
      </c>
      <c r="P1482" s="15" t="str">
        <f t="shared" si="276"/>
        <v>0</v>
      </c>
      <c r="Q1482" s="18">
        <f t="shared" si="277"/>
        <v>0</v>
      </c>
      <c r="R1482" s="15">
        <f>SUM($Q$8:Q1483)</f>
        <v>5.1882136994971302E-2</v>
      </c>
    </row>
    <row r="1483" spans="2:18" x14ac:dyDescent="0.25">
      <c r="B1483" s="6" t="s">
        <v>40</v>
      </c>
      <c r="C1483" s="6">
        <v>1475</v>
      </c>
      <c r="D1483" s="6">
        <v>453</v>
      </c>
      <c r="E1483" s="11">
        <v>0</v>
      </c>
      <c r="F1483" s="15">
        <f t="shared" si="278"/>
        <v>0</v>
      </c>
      <c r="G1483" s="15">
        <f t="shared" si="279"/>
        <v>0</v>
      </c>
      <c r="H1483" s="15">
        <f t="shared" si="269"/>
        <v>9908.1</v>
      </c>
      <c r="I1483">
        <f t="shared" si="270"/>
        <v>0</v>
      </c>
      <c r="J1483">
        <f t="shared" si="271"/>
        <v>123.85125000000001</v>
      </c>
      <c r="K1483">
        <f t="shared" si="272"/>
        <v>0</v>
      </c>
      <c r="L1483" s="15">
        <f t="shared" si="273"/>
        <v>123.85125000000001</v>
      </c>
      <c r="M1483" s="17">
        <f t="shared" si="274"/>
        <v>0</v>
      </c>
      <c r="N1483" s="18">
        <f t="shared" si="275"/>
        <v>3.4405877250000005E-5</v>
      </c>
      <c r="O1483" s="15">
        <f>SUM($N$8:N1483)</f>
        <v>0.1281727921998356</v>
      </c>
      <c r="P1483" s="15" t="str">
        <f t="shared" si="276"/>
        <v>0</v>
      </c>
      <c r="Q1483" s="18">
        <f t="shared" si="277"/>
        <v>0</v>
      </c>
      <c r="R1483" s="15">
        <f>SUM($Q$8:Q1484)</f>
        <v>5.1882136994971302E-2</v>
      </c>
    </row>
    <row r="1484" spans="2:18" x14ac:dyDescent="0.25">
      <c r="B1484" s="6" t="s">
        <v>40</v>
      </c>
      <c r="C1484" s="6">
        <v>1476</v>
      </c>
      <c r="D1484" s="6">
        <v>454</v>
      </c>
      <c r="E1484" s="11">
        <v>0</v>
      </c>
      <c r="F1484" s="15">
        <f t="shared" si="278"/>
        <v>0</v>
      </c>
      <c r="G1484" s="15">
        <f t="shared" si="279"/>
        <v>0</v>
      </c>
      <c r="H1484" s="15">
        <f t="shared" si="269"/>
        <v>9908.1</v>
      </c>
      <c r="I1484">
        <f t="shared" si="270"/>
        <v>0</v>
      </c>
      <c r="J1484">
        <f t="shared" si="271"/>
        <v>123.85125000000001</v>
      </c>
      <c r="K1484">
        <f t="shared" si="272"/>
        <v>0</v>
      </c>
      <c r="L1484" s="15">
        <f t="shared" si="273"/>
        <v>123.85125000000001</v>
      </c>
      <c r="M1484" s="17">
        <f t="shared" si="274"/>
        <v>0</v>
      </c>
      <c r="N1484" s="18">
        <f t="shared" si="275"/>
        <v>3.4405877250000005E-5</v>
      </c>
      <c r="O1484" s="15">
        <f>SUM($N$8:N1484)</f>
        <v>0.12820719807708561</v>
      </c>
      <c r="P1484" s="15" t="str">
        <f t="shared" si="276"/>
        <v>0</v>
      </c>
      <c r="Q1484" s="18">
        <f t="shared" si="277"/>
        <v>0</v>
      </c>
      <c r="R1484" s="15">
        <f>SUM($Q$8:Q1485)</f>
        <v>5.1882136994971302E-2</v>
      </c>
    </row>
    <row r="1485" spans="2:18" x14ac:dyDescent="0.25">
      <c r="B1485" s="6" t="s">
        <v>40</v>
      </c>
      <c r="C1485" s="6">
        <v>1477</v>
      </c>
      <c r="D1485" s="6">
        <v>455</v>
      </c>
      <c r="E1485" s="11">
        <v>0</v>
      </c>
      <c r="F1485" s="15">
        <f t="shared" si="278"/>
        <v>0</v>
      </c>
      <c r="G1485" s="15">
        <f t="shared" si="279"/>
        <v>0</v>
      </c>
      <c r="H1485" s="15">
        <f t="shared" si="269"/>
        <v>9908.1</v>
      </c>
      <c r="I1485">
        <f t="shared" si="270"/>
        <v>0</v>
      </c>
      <c r="J1485">
        <f t="shared" si="271"/>
        <v>123.85125000000001</v>
      </c>
      <c r="K1485">
        <f t="shared" si="272"/>
        <v>0</v>
      </c>
      <c r="L1485" s="15">
        <f t="shared" si="273"/>
        <v>123.85125000000001</v>
      </c>
      <c r="M1485" s="17">
        <f t="shared" si="274"/>
        <v>0</v>
      </c>
      <c r="N1485" s="18">
        <f t="shared" si="275"/>
        <v>3.4405877250000005E-5</v>
      </c>
      <c r="O1485" s="15">
        <f>SUM($N$8:N1485)</f>
        <v>0.12824160395433562</v>
      </c>
      <c r="P1485" s="15" t="str">
        <f t="shared" si="276"/>
        <v>0</v>
      </c>
      <c r="Q1485" s="18">
        <f t="shared" si="277"/>
        <v>0</v>
      </c>
      <c r="R1485" s="15">
        <f>SUM($Q$8:Q1486)</f>
        <v>5.1882136994971302E-2</v>
      </c>
    </row>
    <row r="1486" spans="2:18" x14ac:dyDescent="0.25">
      <c r="B1486" s="7" t="s">
        <v>41</v>
      </c>
      <c r="C1486" s="7">
        <v>1478</v>
      </c>
      <c r="D1486" s="7">
        <v>1</v>
      </c>
      <c r="E1486" s="12">
        <v>0</v>
      </c>
      <c r="F1486" s="15">
        <f t="shared" si="278"/>
        <v>0.30555555555555558</v>
      </c>
      <c r="G1486" s="15">
        <f t="shared" si="279"/>
        <v>1.1000000000000001</v>
      </c>
      <c r="H1486" s="15">
        <f t="shared" si="269"/>
        <v>9908.1</v>
      </c>
      <c r="I1486">
        <f t="shared" si="270"/>
        <v>308.61111111111114</v>
      </c>
      <c r="J1486">
        <f t="shared" si="271"/>
        <v>123.85125000000001</v>
      </c>
      <c r="K1486">
        <f t="shared" si="272"/>
        <v>0</v>
      </c>
      <c r="L1486" s="15">
        <f t="shared" si="273"/>
        <v>432.46236111111114</v>
      </c>
      <c r="M1486" s="17">
        <f t="shared" si="274"/>
        <v>0</v>
      </c>
      <c r="N1486" s="18">
        <f t="shared" si="275"/>
        <v>1.2013804391666668E-4</v>
      </c>
      <c r="O1486" s="15">
        <f>SUM($N$8:N1486)</f>
        <v>0.12836174199825229</v>
      </c>
      <c r="P1486" s="15" t="str">
        <f t="shared" si="276"/>
        <v>0</v>
      </c>
      <c r="Q1486" s="18">
        <f t="shared" si="277"/>
        <v>0</v>
      </c>
      <c r="R1486" s="15">
        <f>SUM($Q$8:Q1487)</f>
        <v>5.1882136994971302E-2</v>
      </c>
    </row>
    <row r="1487" spans="2:18" x14ac:dyDescent="0.25">
      <c r="B1487" s="7" t="s">
        <v>41</v>
      </c>
      <c r="C1487" s="7">
        <v>1479</v>
      </c>
      <c r="D1487" s="7">
        <v>2</v>
      </c>
      <c r="E1487" s="12">
        <v>2.2000000000000002</v>
      </c>
      <c r="F1487" s="15">
        <f t="shared" si="278"/>
        <v>0.61111111111111116</v>
      </c>
      <c r="G1487" s="15">
        <f t="shared" si="279"/>
        <v>2.2000000000000002</v>
      </c>
      <c r="H1487" s="15">
        <f t="shared" si="269"/>
        <v>9908.1</v>
      </c>
      <c r="I1487">
        <f t="shared" si="270"/>
        <v>617.22222222222229</v>
      </c>
      <c r="J1487">
        <f t="shared" si="271"/>
        <v>123.85125000000001</v>
      </c>
      <c r="K1487">
        <f t="shared" si="272"/>
        <v>0.14436465185185185</v>
      </c>
      <c r="L1487" s="15">
        <f t="shared" si="273"/>
        <v>741.21783687407412</v>
      </c>
      <c r="M1487" s="17">
        <f t="shared" si="274"/>
        <v>1630.6792411229633</v>
      </c>
      <c r="N1487" s="18">
        <f t="shared" si="275"/>
        <v>2.0591031508361779E-4</v>
      </c>
      <c r="O1487" s="15">
        <f>SUM($N$8:N1487)</f>
        <v>0.12856765231333592</v>
      </c>
      <c r="P1487" s="15" t="str">
        <f t="shared" si="276"/>
        <v>0</v>
      </c>
      <c r="Q1487" s="18">
        <f t="shared" si="277"/>
        <v>0</v>
      </c>
      <c r="R1487" s="15">
        <f>SUM($Q$8:Q1488)</f>
        <v>5.1882136994971302E-2</v>
      </c>
    </row>
    <row r="1488" spans="2:18" x14ac:dyDescent="0.25">
      <c r="B1488" s="7" t="s">
        <v>41</v>
      </c>
      <c r="C1488" s="7">
        <v>1480</v>
      </c>
      <c r="D1488" s="7">
        <v>3</v>
      </c>
      <c r="E1488" s="12">
        <v>4.4000000000000004</v>
      </c>
      <c r="F1488" s="15">
        <f t="shared" si="278"/>
        <v>0.56944444444444442</v>
      </c>
      <c r="G1488" s="15">
        <f t="shared" si="279"/>
        <v>2.0499999999999998</v>
      </c>
      <c r="H1488" s="15">
        <f t="shared" si="269"/>
        <v>9908.1</v>
      </c>
      <c r="I1488">
        <f t="shared" si="270"/>
        <v>575.13888888888891</v>
      </c>
      <c r="J1488">
        <f t="shared" si="271"/>
        <v>123.85125000000001</v>
      </c>
      <c r="K1488">
        <f t="shared" si="272"/>
        <v>0.5774586074074074</v>
      </c>
      <c r="L1488" s="15">
        <f t="shared" si="273"/>
        <v>699.56759749629634</v>
      </c>
      <c r="M1488" s="17">
        <f t="shared" si="274"/>
        <v>3078.097428983704</v>
      </c>
      <c r="N1488" s="18">
        <f t="shared" si="275"/>
        <v>1.9433987858447112E-4</v>
      </c>
      <c r="O1488" s="15">
        <f>SUM($N$8:N1488)</f>
        <v>0.12876199219192039</v>
      </c>
      <c r="P1488" s="15" t="str">
        <f t="shared" si="276"/>
        <v>0</v>
      </c>
      <c r="Q1488" s="18">
        <f t="shared" si="277"/>
        <v>0</v>
      </c>
      <c r="R1488" s="15">
        <f>SUM($Q$8:Q1489)</f>
        <v>5.1882136994971302E-2</v>
      </c>
    </row>
    <row r="1489" spans="2:18" x14ac:dyDescent="0.25">
      <c r="B1489" s="7" t="s">
        <v>41</v>
      </c>
      <c r="C1489" s="7">
        <v>1481</v>
      </c>
      <c r="D1489" s="7">
        <v>4</v>
      </c>
      <c r="E1489" s="12">
        <v>6.3</v>
      </c>
      <c r="F1489" s="15">
        <f t="shared" si="278"/>
        <v>0.4861111111111111</v>
      </c>
      <c r="G1489" s="15">
        <f t="shared" si="279"/>
        <v>1.75</v>
      </c>
      <c r="H1489" s="15">
        <f t="shared" si="269"/>
        <v>9908.1</v>
      </c>
      <c r="I1489">
        <f t="shared" si="270"/>
        <v>490.97222222222223</v>
      </c>
      <c r="J1489">
        <f t="shared" si="271"/>
        <v>123.85125000000001</v>
      </c>
      <c r="K1489">
        <f t="shared" si="272"/>
        <v>1.1838497999999997</v>
      </c>
      <c r="L1489" s="15">
        <f t="shared" si="273"/>
        <v>616.0073220222223</v>
      </c>
      <c r="M1489" s="17">
        <f t="shared" si="274"/>
        <v>3880.8461287400005</v>
      </c>
      <c r="N1489" s="18">
        <f t="shared" si="275"/>
        <v>1.7112683405777336E-4</v>
      </c>
      <c r="O1489" s="15">
        <f>SUM($N$8:N1489)</f>
        <v>0.12893311902597815</v>
      </c>
      <c r="P1489" s="15" t="str">
        <f t="shared" si="276"/>
        <v>0</v>
      </c>
      <c r="Q1489" s="18">
        <f t="shared" si="277"/>
        <v>0</v>
      </c>
      <c r="R1489" s="15">
        <f>SUM($Q$8:Q1490)</f>
        <v>5.1882136994971302E-2</v>
      </c>
    </row>
    <row r="1490" spans="2:18" x14ac:dyDescent="0.25">
      <c r="B1490" s="7" t="s">
        <v>41</v>
      </c>
      <c r="C1490" s="7">
        <v>1482</v>
      </c>
      <c r="D1490" s="7">
        <v>5</v>
      </c>
      <c r="E1490" s="12">
        <v>7.9</v>
      </c>
      <c r="F1490" s="15">
        <f t="shared" si="278"/>
        <v>0.40277777777777768</v>
      </c>
      <c r="G1490" s="15">
        <f t="shared" si="279"/>
        <v>1.4499999999999997</v>
      </c>
      <c r="H1490" s="15">
        <f t="shared" si="269"/>
        <v>9908.1</v>
      </c>
      <c r="I1490">
        <f t="shared" si="270"/>
        <v>406.80555555555543</v>
      </c>
      <c r="J1490">
        <f t="shared" si="271"/>
        <v>123.85125000000001</v>
      </c>
      <c r="K1490">
        <f t="shared" si="272"/>
        <v>1.8615284962962964</v>
      </c>
      <c r="L1490" s="15">
        <f t="shared" si="273"/>
        <v>532.51833405185175</v>
      </c>
      <c r="M1490" s="17">
        <f t="shared" si="274"/>
        <v>4206.8948390096293</v>
      </c>
      <c r="N1490" s="18">
        <f t="shared" si="275"/>
        <v>1.4793359319960442E-4</v>
      </c>
      <c r="O1490" s="15">
        <f>SUM($N$8:N1490)</f>
        <v>0.12908105261917777</v>
      </c>
      <c r="P1490" s="15" t="str">
        <f t="shared" si="276"/>
        <v>0</v>
      </c>
      <c r="Q1490" s="18">
        <f t="shared" si="277"/>
        <v>0</v>
      </c>
      <c r="R1490" s="15">
        <f>SUM($Q$8:Q1491)</f>
        <v>5.1882136994971302E-2</v>
      </c>
    </row>
    <row r="1491" spans="2:18" x14ac:dyDescent="0.25">
      <c r="B1491" s="7" t="s">
        <v>41</v>
      </c>
      <c r="C1491" s="7">
        <v>1483</v>
      </c>
      <c r="D1491" s="7">
        <v>6</v>
      </c>
      <c r="E1491" s="12">
        <v>9.1999999999999993</v>
      </c>
      <c r="F1491" s="15">
        <f t="shared" si="278"/>
        <v>0.34722222222222221</v>
      </c>
      <c r="G1491" s="15">
        <f t="shared" si="279"/>
        <v>1.25</v>
      </c>
      <c r="H1491" s="15">
        <f t="shared" si="269"/>
        <v>9908.1</v>
      </c>
      <c r="I1491">
        <f t="shared" si="270"/>
        <v>350.69444444444446</v>
      </c>
      <c r="J1491">
        <f t="shared" si="271"/>
        <v>123.85125000000001</v>
      </c>
      <c r="K1491">
        <f t="shared" si="272"/>
        <v>2.5245917629629622</v>
      </c>
      <c r="L1491" s="15">
        <f t="shared" si="273"/>
        <v>477.07028620740743</v>
      </c>
      <c r="M1491" s="17">
        <f t="shared" si="274"/>
        <v>4389.0466331081479</v>
      </c>
      <c r="N1491" s="18">
        <f t="shared" si="275"/>
        <v>1.3253012550841779E-4</v>
      </c>
      <c r="O1491" s="15">
        <f>SUM($N$8:N1491)</f>
        <v>0.1292135827446862</v>
      </c>
      <c r="P1491" s="15" t="str">
        <f t="shared" si="276"/>
        <v>0</v>
      </c>
      <c r="Q1491" s="18">
        <f t="shared" si="277"/>
        <v>0</v>
      </c>
      <c r="R1491" s="15">
        <f>SUM($Q$8:Q1492)</f>
        <v>5.1882136994971302E-2</v>
      </c>
    </row>
    <row r="1492" spans="2:18" x14ac:dyDescent="0.25">
      <c r="B1492" s="7" t="s">
        <v>41</v>
      </c>
      <c r="C1492" s="7">
        <v>1484</v>
      </c>
      <c r="D1492" s="7">
        <v>7</v>
      </c>
      <c r="E1492" s="12">
        <v>10.4</v>
      </c>
      <c r="F1492" s="15">
        <f t="shared" si="278"/>
        <v>0.31944444444444453</v>
      </c>
      <c r="G1492" s="15">
        <f t="shared" si="279"/>
        <v>1.1500000000000004</v>
      </c>
      <c r="H1492" s="15">
        <f t="shared" si="269"/>
        <v>9908.1</v>
      </c>
      <c r="I1492">
        <f t="shared" si="270"/>
        <v>322.63888888888897</v>
      </c>
      <c r="J1492">
        <f t="shared" si="271"/>
        <v>123.85125000000001</v>
      </c>
      <c r="K1492">
        <f t="shared" si="272"/>
        <v>3.2261323851851844</v>
      </c>
      <c r="L1492" s="15">
        <f t="shared" si="273"/>
        <v>449.71627127407419</v>
      </c>
      <c r="M1492" s="17">
        <f t="shared" si="274"/>
        <v>4677.0492212503714</v>
      </c>
      <c r="N1492" s="18">
        <f t="shared" si="275"/>
        <v>1.249311801599378E-4</v>
      </c>
      <c r="O1492" s="15">
        <f>SUM($N$8:N1492)</f>
        <v>0.12933851392484613</v>
      </c>
      <c r="P1492" s="15" t="str">
        <f t="shared" si="276"/>
        <v>0</v>
      </c>
      <c r="Q1492" s="18">
        <f t="shared" si="277"/>
        <v>0</v>
      </c>
      <c r="R1492" s="15">
        <f>SUM($Q$8:Q1493)</f>
        <v>5.1882136994971302E-2</v>
      </c>
    </row>
    <row r="1493" spans="2:18" x14ac:dyDescent="0.25">
      <c r="B1493" s="7" t="s">
        <v>41</v>
      </c>
      <c r="C1493" s="7">
        <v>1485</v>
      </c>
      <c r="D1493" s="7">
        <v>8</v>
      </c>
      <c r="E1493" s="12">
        <v>11.5</v>
      </c>
      <c r="F1493" s="15">
        <f t="shared" si="278"/>
        <v>0.34722222222222221</v>
      </c>
      <c r="G1493" s="15">
        <f t="shared" si="279"/>
        <v>1.25</v>
      </c>
      <c r="H1493" s="15">
        <f t="shared" si="269"/>
        <v>9908.1</v>
      </c>
      <c r="I1493">
        <f t="shared" si="270"/>
        <v>350.69444444444446</v>
      </c>
      <c r="J1493">
        <f t="shared" si="271"/>
        <v>123.85125000000001</v>
      </c>
      <c r="K1493">
        <f t="shared" si="272"/>
        <v>3.9446746296296289</v>
      </c>
      <c r="L1493" s="15">
        <f t="shared" si="273"/>
        <v>478.49036907407412</v>
      </c>
      <c r="M1493" s="17">
        <f t="shared" si="274"/>
        <v>5502.6392443518525</v>
      </c>
      <c r="N1493" s="18">
        <f t="shared" si="275"/>
        <v>1.3292462452877779E-4</v>
      </c>
      <c r="O1493" s="15">
        <f>SUM($N$8:N1493)</f>
        <v>0.1294714385493749</v>
      </c>
      <c r="P1493" s="15" t="str">
        <f t="shared" si="276"/>
        <v>0</v>
      </c>
      <c r="Q1493" s="18">
        <f t="shared" si="277"/>
        <v>0</v>
      </c>
      <c r="R1493" s="15">
        <f>SUM($Q$8:Q1494)</f>
        <v>5.1882136994971302E-2</v>
      </c>
    </row>
    <row r="1494" spans="2:18" x14ac:dyDescent="0.25">
      <c r="B1494" s="7" t="s">
        <v>41</v>
      </c>
      <c r="C1494" s="7">
        <v>1486</v>
      </c>
      <c r="D1494" s="7">
        <v>9</v>
      </c>
      <c r="E1494" s="12">
        <v>12.9</v>
      </c>
      <c r="F1494" s="15">
        <f t="shared" si="278"/>
        <v>0.44444444444444431</v>
      </c>
      <c r="G1494" s="15">
        <f t="shared" si="279"/>
        <v>1.5999999999999996</v>
      </c>
      <c r="H1494" s="15">
        <f t="shared" si="269"/>
        <v>9908.1</v>
      </c>
      <c r="I1494">
        <f t="shared" si="270"/>
        <v>448.88888888888874</v>
      </c>
      <c r="J1494">
        <f t="shared" si="271"/>
        <v>123.85125000000001</v>
      </c>
      <c r="K1494">
        <f t="shared" si="272"/>
        <v>4.9635788666666665</v>
      </c>
      <c r="L1494" s="15">
        <f t="shared" si="273"/>
        <v>577.70371775555543</v>
      </c>
      <c r="M1494" s="17">
        <f t="shared" si="274"/>
        <v>7452.3779590466656</v>
      </c>
      <c r="N1494" s="18">
        <f t="shared" si="275"/>
        <v>1.604860927924933E-4</v>
      </c>
      <c r="O1494" s="15">
        <f>SUM($N$8:N1494)</f>
        <v>0.12963192464216738</v>
      </c>
      <c r="P1494" s="15" t="str">
        <f t="shared" si="276"/>
        <v>0</v>
      </c>
      <c r="Q1494" s="18">
        <f t="shared" si="277"/>
        <v>0</v>
      </c>
      <c r="R1494" s="15">
        <f>SUM($Q$8:Q1495)</f>
        <v>5.1882136994971302E-2</v>
      </c>
    </row>
    <row r="1495" spans="2:18" x14ac:dyDescent="0.25">
      <c r="B1495" s="7" t="s">
        <v>41</v>
      </c>
      <c r="C1495" s="7">
        <v>1487</v>
      </c>
      <c r="D1495" s="7">
        <v>10</v>
      </c>
      <c r="E1495" s="12">
        <v>14.7</v>
      </c>
      <c r="F1495" s="15">
        <f t="shared" si="278"/>
        <v>0.56944444444444442</v>
      </c>
      <c r="G1495" s="15">
        <f t="shared" si="279"/>
        <v>2.0499999999999998</v>
      </c>
      <c r="H1495" s="15">
        <f t="shared" si="269"/>
        <v>9908.1</v>
      </c>
      <c r="I1495">
        <f t="shared" si="270"/>
        <v>575.13888888888891</v>
      </c>
      <c r="J1495">
        <f t="shared" si="271"/>
        <v>123.85125000000001</v>
      </c>
      <c r="K1495">
        <f t="shared" si="272"/>
        <v>6.4454044666666643</v>
      </c>
      <c r="L1495" s="15">
        <f t="shared" si="273"/>
        <v>705.43554335555564</v>
      </c>
      <c r="M1495" s="17">
        <f t="shared" si="274"/>
        <v>10369.902487326668</v>
      </c>
      <c r="N1495" s="18">
        <f t="shared" si="275"/>
        <v>1.9596999394417335E-4</v>
      </c>
      <c r="O1495" s="15">
        <f>SUM($N$8:N1495)</f>
        <v>0.12982789463611155</v>
      </c>
      <c r="P1495" s="15" t="str">
        <f t="shared" si="276"/>
        <v>0</v>
      </c>
      <c r="Q1495" s="18">
        <f t="shared" si="277"/>
        <v>0</v>
      </c>
      <c r="R1495" s="15">
        <f>SUM($Q$8:Q1496)</f>
        <v>5.1882136994971302E-2</v>
      </c>
    </row>
    <row r="1496" spans="2:18" x14ac:dyDescent="0.25">
      <c r="B1496" s="7" t="s">
        <v>41</v>
      </c>
      <c r="C1496" s="7">
        <v>1488</v>
      </c>
      <c r="D1496" s="7">
        <v>11</v>
      </c>
      <c r="E1496" s="12">
        <v>17</v>
      </c>
      <c r="F1496" s="15">
        <f t="shared" si="278"/>
        <v>0.70833333333333348</v>
      </c>
      <c r="G1496" s="15">
        <f t="shared" si="279"/>
        <v>2.5500000000000007</v>
      </c>
      <c r="H1496" s="15">
        <f t="shared" si="269"/>
        <v>9908.1</v>
      </c>
      <c r="I1496">
        <f t="shared" si="270"/>
        <v>715.41666666666686</v>
      </c>
      <c r="J1496">
        <f t="shared" si="271"/>
        <v>123.85125000000001</v>
      </c>
      <c r="K1496">
        <f t="shared" si="272"/>
        <v>8.6201207407407399</v>
      </c>
      <c r="L1496" s="15">
        <f t="shared" si="273"/>
        <v>847.88803740740764</v>
      </c>
      <c r="M1496" s="17">
        <f t="shared" si="274"/>
        <v>14414.096635925929</v>
      </c>
      <c r="N1496" s="18">
        <f t="shared" si="275"/>
        <v>2.3554329679177784E-4</v>
      </c>
      <c r="O1496" s="15">
        <f>SUM($N$8:N1496)</f>
        <v>0.13006343793290334</v>
      </c>
      <c r="P1496" s="15" t="str">
        <f t="shared" si="276"/>
        <v>0</v>
      </c>
      <c r="Q1496" s="18">
        <f t="shared" si="277"/>
        <v>0</v>
      </c>
      <c r="R1496" s="15">
        <f>SUM($Q$8:Q1497)</f>
        <v>5.1882136994971302E-2</v>
      </c>
    </row>
    <row r="1497" spans="2:18" x14ac:dyDescent="0.25">
      <c r="B1497" s="7" t="s">
        <v>41</v>
      </c>
      <c r="C1497" s="7">
        <v>1489</v>
      </c>
      <c r="D1497" s="7">
        <v>12</v>
      </c>
      <c r="E1497" s="12">
        <v>19.8</v>
      </c>
      <c r="F1497" s="15">
        <f t="shared" si="278"/>
        <v>0.84722222222222243</v>
      </c>
      <c r="G1497" s="15">
        <f t="shared" si="279"/>
        <v>3.0500000000000007</v>
      </c>
      <c r="H1497" s="15">
        <f t="shared" si="269"/>
        <v>9908.1</v>
      </c>
      <c r="I1497">
        <f t="shared" si="270"/>
        <v>855.69444444444468</v>
      </c>
      <c r="J1497">
        <f t="shared" si="271"/>
        <v>123.85125000000001</v>
      </c>
      <c r="K1497">
        <f t="shared" si="272"/>
        <v>11.693536799999999</v>
      </c>
      <c r="L1497" s="15">
        <f t="shared" si="273"/>
        <v>991.23923124444468</v>
      </c>
      <c r="M1497" s="17">
        <f t="shared" si="274"/>
        <v>19626.536778640006</v>
      </c>
      <c r="N1497" s="18">
        <f t="shared" si="275"/>
        <v>2.7536625843970673E-4</v>
      </c>
      <c r="O1497" s="15">
        <f>SUM($N$8:N1497)</f>
        <v>0.13033880419134306</v>
      </c>
      <c r="P1497" s="15" t="str">
        <f t="shared" si="276"/>
        <v>0</v>
      </c>
      <c r="Q1497" s="18">
        <f t="shared" si="277"/>
        <v>0</v>
      </c>
      <c r="R1497" s="15">
        <f>SUM($Q$8:Q1498)</f>
        <v>5.1882136994971302E-2</v>
      </c>
    </row>
    <row r="1498" spans="2:18" x14ac:dyDescent="0.25">
      <c r="B1498" s="7" t="s">
        <v>41</v>
      </c>
      <c r="C1498" s="7">
        <v>1490</v>
      </c>
      <c r="D1498" s="7">
        <v>13</v>
      </c>
      <c r="E1498" s="12">
        <v>23.1</v>
      </c>
      <c r="F1498" s="15">
        <f t="shared" si="278"/>
        <v>0.95833333333333315</v>
      </c>
      <c r="G1498" s="15">
        <f t="shared" si="279"/>
        <v>3.4499999999999993</v>
      </c>
      <c r="H1498" s="15">
        <f t="shared" si="269"/>
        <v>9908.1</v>
      </c>
      <c r="I1498">
        <f t="shared" si="270"/>
        <v>967.91666666666652</v>
      </c>
      <c r="J1498">
        <f t="shared" si="271"/>
        <v>123.85125000000001</v>
      </c>
      <c r="K1498">
        <f t="shared" si="272"/>
        <v>15.916202866666666</v>
      </c>
      <c r="L1498" s="15">
        <f t="shared" si="273"/>
        <v>1107.6841195333332</v>
      </c>
      <c r="M1498" s="17">
        <f t="shared" si="274"/>
        <v>25587.503161219996</v>
      </c>
      <c r="N1498" s="18">
        <f t="shared" si="275"/>
        <v>3.0771464840635996E-4</v>
      </c>
      <c r="O1498" s="15">
        <f>SUM($N$8:N1498)</f>
        <v>0.13064651883974943</v>
      </c>
      <c r="P1498" s="15" t="str">
        <f t="shared" si="276"/>
        <v>0</v>
      </c>
      <c r="Q1498" s="18">
        <f t="shared" si="277"/>
        <v>0</v>
      </c>
      <c r="R1498" s="15">
        <f>SUM($Q$8:Q1499)</f>
        <v>5.1882136994971302E-2</v>
      </c>
    </row>
    <row r="1499" spans="2:18" x14ac:dyDescent="0.25">
      <c r="B1499" s="7" t="s">
        <v>41</v>
      </c>
      <c r="C1499" s="7">
        <v>1491</v>
      </c>
      <c r="D1499" s="7">
        <v>14</v>
      </c>
      <c r="E1499" s="12">
        <v>26.7</v>
      </c>
      <c r="F1499" s="15">
        <f t="shared" si="278"/>
        <v>1.0277777777777775</v>
      </c>
      <c r="G1499" s="15">
        <f t="shared" si="279"/>
        <v>3.6999999999999993</v>
      </c>
      <c r="H1499" s="15">
        <f t="shared" si="269"/>
        <v>9908.1</v>
      </c>
      <c r="I1499">
        <f t="shared" si="270"/>
        <v>1038.0555555555552</v>
      </c>
      <c r="J1499">
        <f t="shared" si="271"/>
        <v>123.85125000000001</v>
      </c>
      <c r="K1499">
        <f t="shared" si="272"/>
        <v>21.263660466666661</v>
      </c>
      <c r="L1499" s="15">
        <f t="shared" si="273"/>
        <v>1183.1704660222219</v>
      </c>
      <c r="M1499" s="17">
        <f t="shared" si="274"/>
        <v>31590.651442793325</v>
      </c>
      <c r="N1499" s="18">
        <f t="shared" si="275"/>
        <v>3.2868475546097328E-4</v>
      </c>
      <c r="O1499" s="15">
        <f>SUM($N$8:N1499)</f>
        <v>0.13097520359521039</v>
      </c>
      <c r="P1499" s="15" t="str">
        <f t="shared" si="276"/>
        <v>0</v>
      </c>
      <c r="Q1499" s="18">
        <f t="shared" si="277"/>
        <v>0</v>
      </c>
      <c r="R1499" s="15">
        <f>SUM($Q$8:Q1500)</f>
        <v>5.1882136994971302E-2</v>
      </c>
    </row>
    <row r="1500" spans="2:18" x14ac:dyDescent="0.25">
      <c r="B1500" s="7" t="s">
        <v>41</v>
      </c>
      <c r="C1500" s="7">
        <v>1492</v>
      </c>
      <c r="D1500" s="7">
        <v>15</v>
      </c>
      <c r="E1500" s="12">
        <v>30.5</v>
      </c>
      <c r="F1500" s="15">
        <f t="shared" si="278"/>
        <v>1.0277777777777781</v>
      </c>
      <c r="G1500" s="15">
        <f t="shared" si="279"/>
        <v>3.7000000000000011</v>
      </c>
      <c r="H1500" s="15">
        <f t="shared" si="269"/>
        <v>9908.1</v>
      </c>
      <c r="I1500">
        <f t="shared" si="270"/>
        <v>1038.0555555555559</v>
      </c>
      <c r="J1500">
        <f t="shared" si="271"/>
        <v>123.85125000000001</v>
      </c>
      <c r="K1500">
        <f t="shared" si="272"/>
        <v>27.746945740740731</v>
      </c>
      <c r="L1500" s="15">
        <f t="shared" si="273"/>
        <v>1189.6537512962966</v>
      </c>
      <c r="M1500" s="17">
        <f t="shared" si="274"/>
        <v>36284.439414537046</v>
      </c>
      <c r="N1500" s="18">
        <f t="shared" si="275"/>
        <v>3.3048581211011119E-4</v>
      </c>
      <c r="O1500" s="15">
        <f>SUM($N$8:N1500)</f>
        <v>0.13130568940732051</v>
      </c>
      <c r="P1500" s="15" t="str">
        <f t="shared" si="276"/>
        <v>0</v>
      </c>
      <c r="Q1500" s="18">
        <f t="shared" si="277"/>
        <v>0</v>
      </c>
      <c r="R1500" s="15">
        <f>SUM($Q$8:Q1501)</f>
        <v>5.1882136994971302E-2</v>
      </c>
    </row>
    <row r="1501" spans="2:18" x14ac:dyDescent="0.25">
      <c r="B1501" s="7" t="s">
        <v>41</v>
      </c>
      <c r="C1501" s="7">
        <v>1493</v>
      </c>
      <c r="D1501" s="7">
        <v>16</v>
      </c>
      <c r="E1501" s="12">
        <v>34.1</v>
      </c>
      <c r="F1501" s="15">
        <f t="shared" si="278"/>
        <v>0.97222222222222221</v>
      </c>
      <c r="G1501" s="15">
        <f t="shared" si="279"/>
        <v>3.5</v>
      </c>
      <c r="H1501" s="15">
        <f t="shared" si="269"/>
        <v>9908.1</v>
      </c>
      <c r="I1501">
        <f t="shared" si="270"/>
        <v>981.94444444444446</v>
      </c>
      <c r="J1501">
        <f t="shared" si="271"/>
        <v>123.85125000000001</v>
      </c>
      <c r="K1501">
        <f t="shared" si="272"/>
        <v>34.68360760740741</v>
      </c>
      <c r="L1501" s="15">
        <f t="shared" si="273"/>
        <v>1140.4793020518518</v>
      </c>
      <c r="M1501" s="17">
        <f t="shared" si="274"/>
        <v>38890.344199968153</v>
      </c>
      <c r="N1501" s="18">
        <f t="shared" si="275"/>
        <v>3.1682515011000447E-4</v>
      </c>
      <c r="O1501" s="15">
        <f>SUM($N$8:N1501)</f>
        <v>0.13162251455743051</v>
      </c>
      <c r="P1501" s="15" t="str">
        <f t="shared" si="276"/>
        <v>0</v>
      </c>
      <c r="Q1501" s="18">
        <f t="shared" si="277"/>
        <v>0</v>
      </c>
      <c r="R1501" s="15">
        <f>SUM($Q$8:Q1502)</f>
        <v>5.1882136994971302E-2</v>
      </c>
    </row>
    <row r="1502" spans="2:18" x14ac:dyDescent="0.25">
      <c r="B1502" s="7" t="s">
        <v>41</v>
      </c>
      <c r="C1502" s="7">
        <v>1494</v>
      </c>
      <c r="D1502" s="7">
        <v>17</v>
      </c>
      <c r="E1502" s="12">
        <v>37.5</v>
      </c>
      <c r="F1502" s="15">
        <f t="shared" si="278"/>
        <v>0.90277777777777779</v>
      </c>
      <c r="G1502" s="15">
        <f t="shared" si="279"/>
        <v>3.25</v>
      </c>
      <c r="H1502" s="15">
        <f t="shared" si="269"/>
        <v>9908.1</v>
      </c>
      <c r="I1502">
        <f t="shared" si="270"/>
        <v>911.80555555555554</v>
      </c>
      <c r="J1502">
        <f t="shared" si="271"/>
        <v>123.85125000000001</v>
      </c>
      <c r="K1502">
        <f t="shared" si="272"/>
        <v>41.944791666666653</v>
      </c>
      <c r="L1502" s="15">
        <f t="shared" si="273"/>
        <v>1077.6015972222222</v>
      </c>
      <c r="M1502" s="17">
        <f t="shared" si="274"/>
        <v>40410.059895833328</v>
      </c>
      <c r="N1502" s="18">
        <f t="shared" si="275"/>
        <v>2.9935772370833332E-4</v>
      </c>
      <c r="O1502" s="15">
        <f>SUM($N$8:N1502)</f>
        <v>0.13192187228113886</v>
      </c>
      <c r="P1502" s="15" t="str">
        <f t="shared" si="276"/>
        <v>0</v>
      </c>
      <c r="Q1502" s="18">
        <f t="shared" si="277"/>
        <v>0</v>
      </c>
      <c r="R1502" s="15">
        <f>SUM($Q$8:Q1503)</f>
        <v>5.1882136994971302E-2</v>
      </c>
    </row>
    <row r="1503" spans="2:18" x14ac:dyDescent="0.25">
      <c r="B1503" s="7" t="s">
        <v>41</v>
      </c>
      <c r="C1503" s="7">
        <v>1495</v>
      </c>
      <c r="D1503" s="7">
        <v>18</v>
      </c>
      <c r="E1503" s="12">
        <v>40.6</v>
      </c>
      <c r="F1503" s="15">
        <f t="shared" si="278"/>
        <v>0.80555555555555514</v>
      </c>
      <c r="G1503" s="15">
        <f t="shared" si="279"/>
        <v>2.8999999999999986</v>
      </c>
      <c r="H1503" s="15">
        <f t="shared" si="269"/>
        <v>9908.1</v>
      </c>
      <c r="I1503">
        <f t="shared" si="270"/>
        <v>813.61111111111063</v>
      </c>
      <c r="J1503">
        <f t="shared" si="271"/>
        <v>123.85125000000001</v>
      </c>
      <c r="K1503">
        <f t="shared" si="272"/>
        <v>49.166305274074077</v>
      </c>
      <c r="L1503" s="15">
        <f t="shared" si="273"/>
        <v>986.62866638518472</v>
      </c>
      <c r="M1503" s="17">
        <f t="shared" si="274"/>
        <v>40057.123855238504</v>
      </c>
      <c r="N1503" s="18">
        <f t="shared" si="275"/>
        <v>2.7408544352180433E-4</v>
      </c>
      <c r="O1503" s="15">
        <f>SUM($N$8:N1503)</f>
        <v>0.13219595772466067</v>
      </c>
      <c r="P1503" s="15" t="str">
        <f t="shared" si="276"/>
        <v>0</v>
      </c>
      <c r="Q1503" s="18">
        <f t="shared" si="277"/>
        <v>0</v>
      </c>
      <c r="R1503" s="15">
        <f>SUM($Q$8:Q1504)</f>
        <v>5.1882136994971302E-2</v>
      </c>
    </row>
    <row r="1504" spans="2:18" x14ac:dyDescent="0.25">
      <c r="B1504" s="7" t="s">
        <v>41</v>
      </c>
      <c r="C1504" s="7">
        <v>1496</v>
      </c>
      <c r="D1504" s="7">
        <v>19</v>
      </c>
      <c r="E1504" s="12">
        <v>43.3</v>
      </c>
      <c r="F1504" s="15">
        <f t="shared" si="278"/>
        <v>0.70833333333333348</v>
      </c>
      <c r="G1504" s="15">
        <f t="shared" si="279"/>
        <v>2.5500000000000007</v>
      </c>
      <c r="H1504" s="15">
        <f t="shared" si="269"/>
        <v>9908.1</v>
      </c>
      <c r="I1504">
        <f t="shared" si="270"/>
        <v>715.41666666666686</v>
      </c>
      <c r="J1504">
        <f t="shared" si="271"/>
        <v>123.85125000000001</v>
      </c>
      <c r="K1504">
        <f t="shared" si="272"/>
        <v>55.923107874074056</v>
      </c>
      <c r="L1504" s="15">
        <f t="shared" si="273"/>
        <v>895.19102454074095</v>
      </c>
      <c r="M1504" s="17">
        <f t="shared" si="274"/>
        <v>38761.771362614083</v>
      </c>
      <c r="N1504" s="18">
        <f t="shared" si="275"/>
        <v>2.4868406661741785E-4</v>
      </c>
      <c r="O1504" s="15">
        <f>SUM($N$8:N1504)</f>
        <v>0.13244464179127807</v>
      </c>
      <c r="P1504" s="15" t="str">
        <f t="shared" si="276"/>
        <v>0</v>
      </c>
      <c r="Q1504" s="18">
        <f t="shared" si="277"/>
        <v>0</v>
      </c>
      <c r="R1504" s="15">
        <f>SUM($Q$8:Q1505)</f>
        <v>5.1882136994971302E-2</v>
      </c>
    </row>
    <row r="1505" spans="2:18" x14ac:dyDescent="0.25">
      <c r="B1505" s="7" t="s">
        <v>41</v>
      </c>
      <c r="C1505" s="7">
        <v>1497</v>
      </c>
      <c r="D1505" s="7">
        <v>20</v>
      </c>
      <c r="E1505" s="12">
        <v>45.7</v>
      </c>
      <c r="F1505" s="15">
        <f t="shared" si="278"/>
        <v>0.61111111111111194</v>
      </c>
      <c r="G1505" s="15">
        <f t="shared" si="279"/>
        <v>2.2000000000000028</v>
      </c>
      <c r="H1505" s="15">
        <f t="shared" si="269"/>
        <v>9908.1</v>
      </c>
      <c r="I1505">
        <f t="shared" si="270"/>
        <v>617.22222222222308</v>
      </c>
      <c r="J1505">
        <f t="shared" si="271"/>
        <v>123.85125000000001</v>
      </c>
      <c r="K1505">
        <f t="shared" si="272"/>
        <v>62.294242096296294</v>
      </c>
      <c r="L1505" s="15">
        <f t="shared" si="273"/>
        <v>803.36771431851935</v>
      </c>
      <c r="M1505" s="17">
        <f t="shared" si="274"/>
        <v>36713.904544356337</v>
      </c>
      <c r="N1505" s="18">
        <f t="shared" si="275"/>
        <v>2.2317555103768468E-4</v>
      </c>
      <c r="O1505" s="15">
        <f>SUM($N$8:N1505)</f>
        <v>0.13266781734231575</v>
      </c>
      <c r="P1505" s="15" t="str">
        <f t="shared" si="276"/>
        <v>0</v>
      </c>
      <c r="Q1505" s="18">
        <f t="shared" si="277"/>
        <v>0</v>
      </c>
      <c r="R1505" s="15">
        <f>SUM($Q$8:Q1506)</f>
        <v>5.1882136994971302E-2</v>
      </c>
    </row>
    <row r="1506" spans="2:18" x14ac:dyDescent="0.25">
      <c r="B1506" s="7" t="s">
        <v>41</v>
      </c>
      <c r="C1506" s="7">
        <v>1498</v>
      </c>
      <c r="D1506" s="7">
        <v>21</v>
      </c>
      <c r="E1506" s="12">
        <v>47.7</v>
      </c>
      <c r="F1506" s="15">
        <f t="shared" si="278"/>
        <v>0.49999999999999922</v>
      </c>
      <c r="G1506" s="15">
        <f t="shared" si="279"/>
        <v>1.7999999999999972</v>
      </c>
      <c r="H1506" s="15">
        <f t="shared" si="269"/>
        <v>9908.1</v>
      </c>
      <c r="I1506">
        <f t="shared" si="270"/>
        <v>504.9999999999992</v>
      </c>
      <c r="J1506">
        <f t="shared" si="271"/>
        <v>123.85125000000001</v>
      </c>
      <c r="K1506">
        <f t="shared" si="272"/>
        <v>67.866001799999992</v>
      </c>
      <c r="L1506" s="15">
        <f t="shared" si="273"/>
        <v>696.71725179999919</v>
      </c>
      <c r="M1506" s="17">
        <f t="shared" si="274"/>
        <v>33233.412910859966</v>
      </c>
      <c r="N1506" s="18">
        <f t="shared" si="275"/>
        <v>1.9354805255003977E-4</v>
      </c>
      <c r="O1506" s="15">
        <f>SUM($N$8:N1506)</f>
        <v>0.13286136539486579</v>
      </c>
      <c r="P1506" s="15" t="str">
        <f t="shared" si="276"/>
        <v>0</v>
      </c>
      <c r="Q1506" s="18">
        <f t="shared" si="277"/>
        <v>0</v>
      </c>
      <c r="R1506" s="15">
        <f>SUM($Q$8:Q1507)</f>
        <v>5.1882136994971302E-2</v>
      </c>
    </row>
    <row r="1507" spans="2:18" x14ac:dyDescent="0.25">
      <c r="B1507" s="7" t="s">
        <v>41</v>
      </c>
      <c r="C1507" s="7">
        <v>1499</v>
      </c>
      <c r="D1507" s="7">
        <v>22</v>
      </c>
      <c r="E1507" s="12">
        <v>49.3</v>
      </c>
      <c r="F1507" s="15">
        <f t="shared" si="278"/>
        <v>0.38888888888888851</v>
      </c>
      <c r="G1507" s="15">
        <f t="shared" si="279"/>
        <v>1.3999999999999986</v>
      </c>
      <c r="H1507" s="15">
        <f t="shared" si="269"/>
        <v>9908.1</v>
      </c>
      <c r="I1507">
        <f t="shared" si="270"/>
        <v>392.77777777777737</v>
      </c>
      <c r="J1507">
        <f t="shared" si="271"/>
        <v>123.85125000000001</v>
      </c>
      <c r="K1507">
        <f t="shared" si="272"/>
        <v>72.495215429629596</v>
      </c>
      <c r="L1507" s="15">
        <f t="shared" si="273"/>
        <v>589.12424320740695</v>
      </c>
      <c r="M1507" s="17">
        <f t="shared" si="274"/>
        <v>29043.825190125161</v>
      </c>
      <c r="N1507" s="18">
        <f t="shared" si="275"/>
        <v>1.6365871476301766E-4</v>
      </c>
      <c r="O1507" s="15">
        <f>SUM($N$8:N1507)</f>
        <v>0.1330250241096288</v>
      </c>
      <c r="P1507" s="15" t="str">
        <f t="shared" si="276"/>
        <v>0</v>
      </c>
      <c r="Q1507" s="18">
        <f t="shared" si="277"/>
        <v>0</v>
      </c>
      <c r="R1507" s="15">
        <f>SUM($Q$8:Q1508)</f>
        <v>5.1882136994971302E-2</v>
      </c>
    </row>
    <row r="1508" spans="2:18" x14ac:dyDescent="0.25">
      <c r="B1508" s="7" t="s">
        <v>41</v>
      </c>
      <c r="C1508" s="7">
        <v>1500</v>
      </c>
      <c r="D1508" s="7">
        <v>23</v>
      </c>
      <c r="E1508" s="12">
        <v>50.5</v>
      </c>
      <c r="F1508" s="15">
        <f t="shared" si="278"/>
        <v>0.27777777777777779</v>
      </c>
      <c r="G1508" s="15">
        <f t="shared" si="279"/>
        <v>1</v>
      </c>
      <c r="H1508" s="15">
        <f t="shared" si="269"/>
        <v>9908.1</v>
      </c>
      <c r="I1508">
        <f t="shared" si="270"/>
        <v>280.55555555555554</v>
      </c>
      <c r="J1508">
        <f t="shared" si="271"/>
        <v>123.85125000000001</v>
      </c>
      <c r="K1508">
        <f t="shared" si="272"/>
        <v>76.06734574074072</v>
      </c>
      <c r="L1508" s="15">
        <f t="shared" si="273"/>
        <v>480.47415129629627</v>
      </c>
      <c r="M1508" s="17">
        <f t="shared" si="274"/>
        <v>24263.944640462963</v>
      </c>
      <c r="N1508" s="18">
        <f t="shared" si="275"/>
        <v>1.334757192301111E-4</v>
      </c>
      <c r="O1508" s="15">
        <f>SUM($N$8:N1508)</f>
        <v>0.13315849982885891</v>
      </c>
      <c r="P1508" s="15" t="str">
        <f t="shared" si="276"/>
        <v>0</v>
      </c>
      <c r="Q1508" s="18">
        <f t="shared" si="277"/>
        <v>0</v>
      </c>
      <c r="R1508" s="15">
        <f>SUM($Q$8:Q1509)</f>
        <v>5.1882136994971302E-2</v>
      </c>
    </row>
    <row r="1509" spans="2:18" x14ac:dyDescent="0.25">
      <c r="B1509" s="7" t="s">
        <v>41</v>
      </c>
      <c r="C1509" s="7">
        <v>1501</v>
      </c>
      <c r="D1509" s="7">
        <v>24</v>
      </c>
      <c r="E1509" s="12">
        <v>51.3</v>
      </c>
      <c r="F1509" s="15">
        <f t="shared" si="278"/>
        <v>0.2222222222222224</v>
      </c>
      <c r="G1509" s="15">
        <f t="shared" si="279"/>
        <v>0.80000000000000071</v>
      </c>
      <c r="H1509" s="15">
        <f t="shared" si="269"/>
        <v>9908.1</v>
      </c>
      <c r="I1509">
        <f t="shared" si="270"/>
        <v>224.44444444444463</v>
      </c>
      <c r="J1509">
        <f t="shared" si="271"/>
        <v>123.85125000000001</v>
      </c>
      <c r="K1509">
        <f t="shared" si="272"/>
        <v>78.496489799999964</v>
      </c>
      <c r="L1509" s="15">
        <f t="shared" si="273"/>
        <v>426.79218424444457</v>
      </c>
      <c r="M1509" s="17">
        <f t="shared" si="274"/>
        <v>21894.439051740006</v>
      </c>
      <c r="N1509" s="18">
        <f t="shared" si="275"/>
        <v>1.185628687831067E-4</v>
      </c>
      <c r="O1509" s="15">
        <f>SUM($N$8:N1509)</f>
        <v>0.13327706269764203</v>
      </c>
      <c r="P1509" s="15" t="str">
        <f t="shared" si="276"/>
        <v>0</v>
      </c>
      <c r="Q1509" s="18">
        <f t="shared" si="277"/>
        <v>0</v>
      </c>
      <c r="R1509" s="15">
        <f>SUM($Q$8:Q1510)</f>
        <v>5.1882136994971302E-2</v>
      </c>
    </row>
    <row r="1510" spans="2:18" x14ac:dyDescent="0.25">
      <c r="B1510" s="7" t="s">
        <v>41</v>
      </c>
      <c r="C1510" s="7">
        <v>1502</v>
      </c>
      <c r="D1510" s="7">
        <v>25</v>
      </c>
      <c r="E1510" s="12">
        <v>52.1</v>
      </c>
      <c r="F1510" s="15">
        <f t="shared" si="278"/>
        <v>0.19444444444444522</v>
      </c>
      <c r="G1510" s="15">
        <f t="shared" si="279"/>
        <v>0.70000000000000284</v>
      </c>
      <c r="H1510" s="15">
        <f t="shared" si="269"/>
        <v>9908.1</v>
      </c>
      <c r="I1510">
        <f t="shared" si="270"/>
        <v>196.38888888888968</v>
      </c>
      <c r="J1510">
        <f t="shared" si="271"/>
        <v>123.85125000000001</v>
      </c>
      <c r="K1510">
        <f t="shared" si="272"/>
        <v>80.963812940740709</v>
      </c>
      <c r="L1510" s="15">
        <f t="shared" si="273"/>
        <v>401.2039518296304</v>
      </c>
      <c r="M1510" s="17">
        <f t="shared" si="274"/>
        <v>20902.725890323745</v>
      </c>
      <c r="N1510" s="18">
        <f t="shared" si="275"/>
        <v>1.1145445781827132E-4</v>
      </c>
      <c r="O1510" s="15">
        <f>SUM($N$8:N1510)</f>
        <v>0.1333885171554603</v>
      </c>
      <c r="P1510" s="15" t="str">
        <f t="shared" si="276"/>
        <v>0</v>
      </c>
      <c r="Q1510" s="18">
        <f t="shared" si="277"/>
        <v>0</v>
      </c>
      <c r="R1510" s="15">
        <f>SUM($Q$8:Q1511)</f>
        <v>5.1882136994971302E-2</v>
      </c>
    </row>
    <row r="1511" spans="2:18" x14ac:dyDescent="0.25">
      <c r="B1511" s="7" t="s">
        <v>41</v>
      </c>
      <c r="C1511" s="7">
        <v>1503</v>
      </c>
      <c r="D1511" s="7">
        <v>26</v>
      </c>
      <c r="E1511" s="12">
        <v>52.7</v>
      </c>
      <c r="F1511" s="15">
        <f t="shared" si="278"/>
        <v>0.18055555555555516</v>
      </c>
      <c r="G1511" s="15">
        <f t="shared" si="279"/>
        <v>0.64999999999999858</v>
      </c>
      <c r="H1511" s="15">
        <f t="shared" si="269"/>
        <v>9908.1</v>
      </c>
      <c r="I1511">
        <f t="shared" si="270"/>
        <v>182.36111111111072</v>
      </c>
      <c r="J1511">
        <f t="shared" si="271"/>
        <v>123.85125000000001</v>
      </c>
      <c r="K1511">
        <f t="shared" si="272"/>
        <v>82.839360318518516</v>
      </c>
      <c r="L1511" s="15">
        <f t="shared" si="273"/>
        <v>389.0517214296292</v>
      </c>
      <c r="M1511" s="17">
        <f t="shared" si="274"/>
        <v>20503.025719341458</v>
      </c>
      <c r="N1511" s="18">
        <f t="shared" si="275"/>
        <v>1.08078568213151E-4</v>
      </c>
      <c r="O1511" s="15">
        <f>SUM($N$8:N1511)</f>
        <v>0.13349659572367345</v>
      </c>
      <c r="P1511" s="15" t="str">
        <f t="shared" si="276"/>
        <v>0</v>
      </c>
      <c r="Q1511" s="18">
        <f t="shared" si="277"/>
        <v>0</v>
      </c>
      <c r="R1511" s="15">
        <f>SUM($Q$8:Q1512)</f>
        <v>5.1882136994971302E-2</v>
      </c>
    </row>
    <row r="1512" spans="2:18" x14ac:dyDescent="0.25">
      <c r="B1512" s="7" t="s">
        <v>41</v>
      </c>
      <c r="C1512" s="7">
        <v>1504</v>
      </c>
      <c r="D1512" s="7">
        <v>27</v>
      </c>
      <c r="E1512" s="12">
        <v>53.4</v>
      </c>
      <c r="F1512" s="15">
        <f t="shared" si="278"/>
        <v>0.18055555555555516</v>
      </c>
      <c r="G1512" s="15">
        <f t="shared" si="279"/>
        <v>0.64999999999999858</v>
      </c>
      <c r="H1512" s="15">
        <f t="shared" si="269"/>
        <v>9908.1</v>
      </c>
      <c r="I1512">
        <f t="shared" si="270"/>
        <v>182.36111111111072</v>
      </c>
      <c r="J1512">
        <f t="shared" si="271"/>
        <v>123.85125000000001</v>
      </c>
      <c r="K1512">
        <f t="shared" si="272"/>
        <v>85.054641866666643</v>
      </c>
      <c r="L1512" s="15">
        <f t="shared" si="273"/>
        <v>391.26700297777734</v>
      </c>
      <c r="M1512" s="17">
        <f t="shared" si="274"/>
        <v>20893.657959013308</v>
      </c>
      <c r="N1512" s="18">
        <f t="shared" si="275"/>
        <v>1.0869397342722654E-4</v>
      </c>
      <c r="O1512" s="15">
        <f>SUM($N$8:N1512)</f>
        <v>0.13360528969710067</v>
      </c>
      <c r="P1512" s="15" t="str">
        <f t="shared" si="276"/>
        <v>0</v>
      </c>
      <c r="Q1512" s="18">
        <f t="shared" si="277"/>
        <v>0</v>
      </c>
      <c r="R1512" s="15">
        <f>SUM($Q$8:Q1513)</f>
        <v>5.1882136994971302E-2</v>
      </c>
    </row>
    <row r="1513" spans="2:18" x14ac:dyDescent="0.25">
      <c r="B1513" s="7" t="s">
        <v>41</v>
      </c>
      <c r="C1513" s="7">
        <v>1505</v>
      </c>
      <c r="D1513" s="7">
        <v>28</v>
      </c>
      <c r="E1513" s="12">
        <v>54</v>
      </c>
      <c r="F1513" s="15">
        <f t="shared" si="278"/>
        <v>0.15277777777777798</v>
      </c>
      <c r="G1513" s="15">
        <f t="shared" si="279"/>
        <v>0.55000000000000071</v>
      </c>
      <c r="H1513" s="15">
        <f t="shared" si="269"/>
        <v>9908.1</v>
      </c>
      <c r="I1513">
        <f t="shared" si="270"/>
        <v>154.30555555555577</v>
      </c>
      <c r="J1513">
        <f t="shared" si="271"/>
        <v>123.85125000000001</v>
      </c>
      <c r="K1513">
        <f t="shared" si="272"/>
        <v>86.976719999999986</v>
      </c>
      <c r="L1513" s="15">
        <f t="shared" si="273"/>
        <v>365.13352555555576</v>
      </c>
      <c r="M1513" s="17">
        <f t="shared" si="274"/>
        <v>19717.210380000011</v>
      </c>
      <c r="N1513" s="18">
        <f t="shared" si="275"/>
        <v>1.014340933993334E-4</v>
      </c>
      <c r="O1513" s="15">
        <f>SUM($N$8:N1513)</f>
        <v>0.1337067237905</v>
      </c>
      <c r="P1513" s="15" t="str">
        <f t="shared" si="276"/>
        <v>0</v>
      </c>
      <c r="Q1513" s="18">
        <f t="shared" si="277"/>
        <v>0</v>
      </c>
      <c r="R1513" s="15">
        <f>SUM($Q$8:Q1514)</f>
        <v>5.1882136994971302E-2</v>
      </c>
    </row>
    <row r="1514" spans="2:18" x14ac:dyDescent="0.25">
      <c r="B1514" s="7" t="s">
        <v>41</v>
      </c>
      <c r="C1514" s="7">
        <v>1506</v>
      </c>
      <c r="D1514" s="7">
        <v>29</v>
      </c>
      <c r="E1514" s="12">
        <v>54.5</v>
      </c>
      <c r="F1514" s="15">
        <f t="shared" si="278"/>
        <v>0.1388888888888889</v>
      </c>
      <c r="G1514" s="15">
        <f t="shared" si="279"/>
        <v>0.5</v>
      </c>
      <c r="H1514" s="15">
        <f t="shared" si="269"/>
        <v>9908.1</v>
      </c>
      <c r="I1514">
        <f t="shared" si="270"/>
        <v>140.27777777777777</v>
      </c>
      <c r="J1514">
        <f t="shared" si="271"/>
        <v>123.85125000000001</v>
      </c>
      <c r="K1514">
        <f t="shared" si="272"/>
        <v>88.594856851851844</v>
      </c>
      <c r="L1514" s="15">
        <f t="shared" si="273"/>
        <v>352.72388462962965</v>
      </c>
      <c r="M1514" s="17">
        <f t="shared" si="274"/>
        <v>19223.451712314814</v>
      </c>
      <c r="N1514" s="18">
        <f t="shared" si="275"/>
        <v>9.7986695150111119E-5</v>
      </c>
      <c r="O1514" s="15">
        <f>SUM($N$8:N1514)</f>
        <v>0.1338047104856501</v>
      </c>
      <c r="P1514" s="15" t="str">
        <f t="shared" si="276"/>
        <v>0</v>
      </c>
      <c r="Q1514" s="18">
        <f t="shared" si="277"/>
        <v>0</v>
      </c>
      <c r="R1514" s="15">
        <f>SUM($Q$8:Q1515)</f>
        <v>5.1882136994971302E-2</v>
      </c>
    </row>
    <row r="1515" spans="2:18" x14ac:dyDescent="0.25">
      <c r="B1515" s="7" t="s">
        <v>41</v>
      </c>
      <c r="C1515" s="7">
        <v>1507</v>
      </c>
      <c r="D1515" s="7">
        <v>30</v>
      </c>
      <c r="E1515" s="12">
        <v>55</v>
      </c>
      <c r="F1515" s="15">
        <f t="shared" si="278"/>
        <v>0.15277777777777798</v>
      </c>
      <c r="G1515" s="15">
        <f t="shared" si="279"/>
        <v>0.55000000000000071</v>
      </c>
      <c r="H1515" s="15">
        <f t="shared" si="269"/>
        <v>9908.1</v>
      </c>
      <c r="I1515">
        <f t="shared" si="270"/>
        <v>154.30555555555577</v>
      </c>
      <c r="J1515">
        <f t="shared" si="271"/>
        <v>123.85125000000001</v>
      </c>
      <c r="K1515">
        <f t="shared" si="272"/>
        <v>90.227907407407372</v>
      </c>
      <c r="L1515" s="15">
        <f t="shared" si="273"/>
        <v>368.38471296296314</v>
      </c>
      <c r="M1515" s="17">
        <f t="shared" si="274"/>
        <v>20261.159212962972</v>
      </c>
      <c r="N1515" s="18">
        <f t="shared" si="275"/>
        <v>1.0233727326111116E-4</v>
      </c>
      <c r="O1515" s="15">
        <f>SUM($N$8:N1515)</f>
        <v>0.13390704775891121</v>
      </c>
      <c r="P1515" s="15" t="str">
        <f t="shared" si="276"/>
        <v>0</v>
      </c>
      <c r="Q1515" s="18">
        <f t="shared" si="277"/>
        <v>0</v>
      </c>
      <c r="R1515" s="15">
        <f>SUM($Q$8:Q1516)</f>
        <v>5.1882136994971302E-2</v>
      </c>
    </row>
    <row r="1516" spans="2:18" x14ac:dyDescent="0.25">
      <c r="B1516" s="7" t="s">
        <v>41</v>
      </c>
      <c r="C1516" s="7">
        <v>1508</v>
      </c>
      <c r="D1516" s="7">
        <v>31</v>
      </c>
      <c r="E1516" s="12">
        <v>55.6</v>
      </c>
      <c r="F1516" s="15">
        <f t="shared" si="278"/>
        <v>0.18055555555555516</v>
      </c>
      <c r="G1516" s="15">
        <f t="shared" si="279"/>
        <v>0.64999999999999858</v>
      </c>
      <c r="H1516" s="15">
        <f t="shared" si="269"/>
        <v>9908.1</v>
      </c>
      <c r="I1516">
        <f t="shared" si="270"/>
        <v>182.36111111111072</v>
      </c>
      <c r="J1516">
        <f t="shared" si="271"/>
        <v>123.85125000000001</v>
      </c>
      <c r="K1516">
        <f t="shared" si="272"/>
        <v>92.207254162962954</v>
      </c>
      <c r="L1516" s="15">
        <f t="shared" si="273"/>
        <v>398.41961527407364</v>
      </c>
      <c r="M1516" s="17">
        <f t="shared" si="274"/>
        <v>22152.130609238495</v>
      </c>
      <c r="N1516" s="18">
        <f t="shared" si="275"/>
        <v>1.1068096912313766E-4</v>
      </c>
      <c r="O1516" s="15">
        <f>SUM($N$8:N1516)</f>
        <v>0.13401772872803436</v>
      </c>
      <c r="P1516" s="15" t="str">
        <f t="shared" si="276"/>
        <v>0</v>
      </c>
      <c r="Q1516" s="18">
        <f t="shared" si="277"/>
        <v>0</v>
      </c>
      <c r="R1516" s="15">
        <f>SUM($Q$8:Q1517)</f>
        <v>5.1882136994971302E-2</v>
      </c>
    </row>
    <row r="1517" spans="2:18" x14ac:dyDescent="0.25">
      <c r="B1517" s="7" t="s">
        <v>41</v>
      </c>
      <c r="C1517" s="7">
        <v>1509</v>
      </c>
      <c r="D1517" s="7">
        <v>32</v>
      </c>
      <c r="E1517" s="12">
        <v>56.3</v>
      </c>
      <c r="F1517" s="15">
        <f t="shared" si="278"/>
        <v>0.2222222222222224</v>
      </c>
      <c r="G1517" s="15">
        <f t="shared" si="279"/>
        <v>0.80000000000000071</v>
      </c>
      <c r="H1517" s="15">
        <f t="shared" si="269"/>
        <v>9908.1</v>
      </c>
      <c r="I1517">
        <f t="shared" si="270"/>
        <v>224.44444444444463</v>
      </c>
      <c r="J1517">
        <f t="shared" si="271"/>
        <v>123.85125000000001</v>
      </c>
      <c r="K1517">
        <f t="shared" si="272"/>
        <v>94.54363498518515</v>
      </c>
      <c r="L1517" s="15">
        <f t="shared" si="273"/>
        <v>442.8393294296298</v>
      </c>
      <c r="M1517" s="17">
        <f t="shared" si="274"/>
        <v>24931.854246888157</v>
      </c>
      <c r="N1517" s="18">
        <f t="shared" si="275"/>
        <v>1.2302076571555116E-4</v>
      </c>
      <c r="O1517" s="15">
        <f>SUM($N$8:N1517)</f>
        <v>0.13414074949374991</v>
      </c>
      <c r="P1517" s="15" t="str">
        <f t="shared" si="276"/>
        <v>0</v>
      </c>
      <c r="Q1517" s="18">
        <f t="shared" si="277"/>
        <v>0</v>
      </c>
      <c r="R1517" s="15">
        <f>SUM($Q$8:Q1518)</f>
        <v>5.1882136994971302E-2</v>
      </c>
    </row>
    <row r="1518" spans="2:18" x14ac:dyDescent="0.25">
      <c r="B1518" s="7" t="s">
        <v>41</v>
      </c>
      <c r="C1518" s="7">
        <v>1510</v>
      </c>
      <c r="D1518" s="7">
        <v>33</v>
      </c>
      <c r="E1518" s="12">
        <v>57.2</v>
      </c>
      <c r="F1518" s="15">
        <f t="shared" si="278"/>
        <v>0.30555555555555597</v>
      </c>
      <c r="G1518" s="15">
        <f t="shared" si="279"/>
        <v>1.1000000000000014</v>
      </c>
      <c r="H1518" s="15">
        <f t="shared" si="269"/>
        <v>9908.1</v>
      </c>
      <c r="I1518">
        <f t="shared" si="270"/>
        <v>308.61111111111154</v>
      </c>
      <c r="J1518">
        <f t="shared" si="271"/>
        <v>123.85125000000001</v>
      </c>
      <c r="K1518">
        <f t="shared" si="272"/>
        <v>97.590504651851845</v>
      </c>
      <c r="L1518" s="15">
        <f t="shared" si="273"/>
        <v>530.05286576296339</v>
      </c>
      <c r="M1518" s="17">
        <f t="shared" si="274"/>
        <v>30319.023921641507</v>
      </c>
      <c r="N1518" s="18">
        <f t="shared" si="275"/>
        <v>1.4724868610895123E-4</v>
      </c>
      <c r="O1518" s="15">
        <f>SUM($N$8:N1518)</f>
        <v>0.13428799817985887</v>
      </c>
      <c r="P1518" s="15" t="str">
        <f t="shared" si="276"/>
        <v>0</v>
      </c>
      <c r="Q1518" s="18">
        <f t="shared" si="277"/>
        <v>0</v>
      </c>
      <c r="R1518" s="15">
        <f>SUM($Q$8:Q1519)</f>
        <v>5.1882136994971302E-2</v>
      </c>
    </row>
    <row r="1519" spans="2:18" x14ac:dyDescent="0.25">
      <c r="B1519" s="7" t="s">
        <v>41</v>
      </c>
      <c r="C1519" s="7">
        <v>1511</v>
      </c>
      <c r="D1519" s="7">
        <v>34</v>
      </c>
      <c r="E1519" s="12">
        <v>58.5</v>
      </c>
      <c r="F1519" s="15">
        <f t="shared" si="278"/>
        <v>0.41666666666666663</v>
      </c>
      <c r="G1519" s="15">
        <f t="shared" si="279"/>
        <v>1.5</v>
      </c>
      <c r="H1519" s="15">
        <f t="shared" si="269"/>
        <v>9908.1</v>
      </c>
      <c r="I1519">
        <f t="shared" si="270"/>
        <v>420.83333333333331</v>
      </c>
      <c r="J1519">
        <f t="shared" si="271"/>
        <v>123.85125000000001</v>
      </c>
      <c r="K1519">
        <f t="shared" si="272"/>
        <v>102.07684499999998</v>
      </c>
      <c r="L1519" s="15">
        <f t="shared" si="273"/>
        <v>646.76142833333324</v>
      </c>
      <c r="M1519" s="17">
        <f t="shared" si="274"/>
        <v>37835.543557499994</v>
      </c>
      <c r="N1519" s="18">
        <f t="shared" si="275"/>
        <v>1.79670324791E-4</v>
      </c>
      <c r="O1519" s="15">
        <f>SUM($N$8:N1519)</f>
        <v>0.13446766850464986</v>
      </c>
      <c r="P1519" s="15" t="str">
        <f t="shared" si="276"/>
        <v>0</v>
      </c>
      <c r="Q1519" s="18">
        <f t="shared" si="277"/>
        <v>0</v>
      </c>
      <c r="R1519" s="15">
        <f>SUM($Q$8:Q1520)</f>
        <v>5.1882136994971302E-2</v>
      </c>
    </row>
    <row r="1520" spans="2:18" x14ac:dyDescent="0.25">
      <c r="B1520" s="7" t="s">
        <v>41</v>
      </c>
      <c r="C1520" s="7">
        <v>1512</v>
      </c>
      <c r="D1520" s="7">
        <v>35</v>
      </c>
      <c r="E1520" s="12">
        <v>60.2</v>
      </c>
      <c r="F1520" s="15">
        <f t="shared" si="278"/>
        <v>0.52777777777777735</v>
      </c>
      <c r="G1520" s="15">
        <f t="shared" si="279"/>
        <v>1.8999999999999986</v>
      </c>
      <c r="H1520" s="15">
        <f t="shared" si="269"/>
        <v>9908.1</v>
      </c>
      <c r="I1520">
        <f t="shared" si="270"/>
        <v>533.05555555555509</v>
      </c>
      <c r="J1520">
        <f t="shared" si="271"/>
        <v>123.85125000000001</v>
      </c>
      <c r="K1520">
        <f t="shared" si="272"/>
        <v>108.09571754074071</v>
      </c>
      <c r="L1520" s="15">
        <f t="shared" si="273"/>
        <v>765.00252309629582</v>
      </c>
      <c r="M1520" s="17">
        <f t="shared" si="274"/>
        <v>46053.151890397014</v>
      </c>
      <c r="N1520" s="18">
        <f t="shared" si="275"/>
        <v>2.1251770091615098E-4</v>
      </c>
      <c r="O1520" s="15">
        <f>SUM($N$8:N1520)</f>
        <v>0.13468018620556602</v>
      </c>
      <c r="P1520" s="15" t="str">
        <f t="shared" si="276"/>
        <v>0</v>
      </c>
      <c r="Q1520" s="18">
        <f t="shared" si="277"/>
        <v>0</v>
      </c>
      <c r="R1520" s="15">
        <f>SUM($Q$8:Q1521)</f>
        <v>5.1882136994971302E-2</v>
      </c>
    </row>
    <row r="1521" spans="2:18" x14ac:dyDescent="0.25">
      <c r="B1521" s="7" t="s">
        <v>41</v>
      </c>
      <c r="C1521" s="7">
        <v>1513</v>
      </c>
      <c r="D1521" s="7">
        <v>36</v>
      </c>
      <c r="E1521" s="12">
        <v>62.3</v>
      </c>
      <c r="F1521" s="15">
        <f t="shared" si="278"/>
        <v>0.625</v>
      </c>
      <c r="G1521" s="15">
        <f t="shared" si="279"/>
        <v>2.25</v>
      </c>
      <c r="H1521" s="15">
        <f t="shared" si="269"/>
        <v>9908.1</v>
      </c>
      <c r="I1521">
        <f t="shared" si="270"/>
        <v>631.25</v>
      </c>
      <c r="J1521">
        <f t="shared" si="271"/>
        <v>123.85125000000001</v>
      </c>
      <c r="K1521">
        <f t="shared" si="272"/>
        <v>115.76881809629626</v>
      </c>
      <c r="L1521" s="15">
        <f t="shared" si="273"/>
        <v>870.87006809629634</v>
      </c>
      <c r="M1521" s="17">
        <f t="shared" si="274"/>
        <v>54255.205242399257</v>
      </c>
      <c r="N1521" s="18">
        <f t="shared" si="275"/>
        <v>2.4192770491715114E-4</v>
      </c>
      <c r="O1521" s="15">
        <f>SUM($N$8:N1521)</f>
        <v>0.13492211391048317</v>
      </c>
      <c r="P1521" s="15" t="str">
        <f t="shared" si="276"/>
        <v>0</v>
      </c>
      <c r="Q1521" s="18">
        <f t="shared" si="277"/>
        <v>0</v>
      </c>
      <c r="R1521" s="15">
        <f>SUM($Q$8:Q1522)</f>
        <v>5.1882136994971302E-2</v>
      </c>
    </row>
    <row r="1522" spans="2:18" x14ac:dyDescent="0.25">
      <c r="B1522" s="7" t="s">
        <v>41</v>
      </c>
      <c r="C1522" s="7">
        <v>1514</v>
      </c>
      <c r="D1522" s="7">
        <v>37</v>
      </c>
      <c r="E1522" s="12">
        <v>64.7</v>
      </c>
      <c r="F1522" s="15">
        <f t="shared" si="278"/>
        <v>0.6666666666666663</v>
      </c>
      <c r="G1522" s="15">
        <f t="shared" si="279"/>
        <v>2.3999999999999986</v>
      </c>
      <c r="H1522" s="15">
        <f t="shared" si="269"/>
        <v>9908.1</v>
      </c>
      <c r="I1522">
        <f t="shared" si="270"/>
        <v>673.33333333333292</v>
      </c>
      <c r="J1522">
        <f t="shared" si="271"/>
        <v>123.85125000000001</v>
      </c>
      <c r="K1522">
        <f t="shared" si="272"/>
        <v>124.86021187407404</v>
      </c>
      <c r="L1522" s="15">
        <f t="shared" si="273"/>
        <v>922.04479520740699</v>
      </c>
      <c r="M1522" s="17">
        <f t="shared" si="274"/>
        <v>59656.298249919237</v>
      </c>
      <c r="N1522" s="18">
        <f t="shared" si="275"/>
        <v>2.5614404410861767E-4</v>
      </c>
      <c r="O1522" s="15">
        <f>SUM($N$8:N1522)</f>
        <v>0.13517825795459179</v>
      </c>
      <c r="P1522" s="15" t="str">
        <f t="shared" si="276"/>
        <v>0</v>
      </c>
      <c r="Q1522" s="18">
        <f t="shared" si="277"/>
        <v>0</v>
      </c>
      <c r="R1522" s="15">
        <f>SUM($Q$8:Q1523)</f>
        <v>5.1882136994971302E-2</v>
      </c>
    </row>
    <row r="1523" spans="2:18" x14ac:dyDescent="0.25">
      <c r="B1523" s="7" t="s">
        <v>41</v>
      </c>
      <c r="C1523" s="7">
        <v>1515</v>
      </c>
      <c r="D1523" s="7">
        <v>38</v>
      </c>
      <c r="E1523" s="12">
        <v>67.099999999999994</v>
      </c>
      <c r="F1523" s="15">
        <f t="shared" si="278"/>
        <v>0.625</v>
      </c>
      <c r="G1523" s="15">
        <f t="shared" si="279"/>
        <v>2.25</v>
      </c>
      <c r="H1523" s="15">
        <f t="shared" si="269"/>
        <v>9908.1</v>
      </c>
      <c r="I1523">
        <f t="shared" si="270"/>
        <v>631.25</v>
      </c>
      <c r="J1523">
        <f t="shared" si="271"/>
        <v>123.85125000000001</v>
      </c>
      <c r="K1523">
        <f t="shared" si="272"/>
        <v>134.29521738518511</v>
      </c>
      <c r="L1523" s="15">
        <f t="shared" si="273"/>
        <v>889.39646738518513</v>
      </c>
      <c r="M1523" s="17">
        <f t="shared" si="274"/>
        <v>59678.502961545921</v>
      </c>
      <c r="N1523" s="18">
        <f t="shared" si="275"/>
        <v>2.4707433863960444E-4</v>
      </c>
      <c r="O1523" s="15">
        <f>SUM($N$8:N1523)</f>
        <v>0.13542533229323139</v>
      </c>
      <c r="P1523" s="15" t="str">
        <f t="shared" si="276"/>
        <v>0</v>
      </c>
      <c r="Q1523" s="18">
        <f t="shared" si="277"/>
        <v>0</v>
      </c>
      <c r="R1523" s="15">
        <f>SUM($Q$8:Q1524)</f>
        <v>5.1882136994971302E-2</v>
      </c>
    </row>
    <row r="1524" spans="2:18" x14ac:dyDescent="0.25">
      <c r="B1524" s="7" t="s">
        <v>41</v>
      </c>
      <c r="C1524" s="7">
        <v>1516</v>
      </c>
      <c r="D1524" s="7">
        <v>39</v>
      </c>
      <c r="E1524" s="12">
        <v>69.2</v>
      </c>
      <c r="F1524" s="15">
        <f t="shared" si="278"/>
        <v>0.50000000000000122</v>
      </c>
      <c r="G1524" s="15">
        <f t="shared" si="279"/>
        <v>1.8000000000000043</v>
      </c>
      <c r="H1524" s="15">
        <f t="shared" si="269"/>
        <v>9908.1</v>
      </c>
      <c r="I1524">
        <f t="shared" si="270"/>
        <v>505.00000000000125</v>
      </c>
      <c r="J1524">
        <f t="shared" si="271"/>
        <v>123.85125000000001</v>
      </c>
      <c r="K1524">
        <f t="shared" si="272"/>
        <v>142.83271620740737</v>
      </c>
      <c r="L1524" s="15">
        <f t="shared" si="273"/>
        <v>771.68396620740862</v>
      </c>
      <c r="M1524" s="17">
        <f t="shared" si="274"/>
        <v>53400.530461552677</v>
      </c>
      <c r="N1524" s="18">
        <f t="shared" si="275"/>
        <v>2.1437380581241811E-4</v>
      </c>
      <c r="O1524" s="15">
        <f>SUM($N$8:N1524)</f>
        <v>0.1356397060990438</v>
      </c>
      <c r="P1524" s="15" t="str">
        <f t="shared" si="276"/>
        <v>0</v>
      </c>
      <c r="Q1524" s="18">
        <f t="shared" si="277"/>
        <v>0</v>
      </c>
      <c r="R1524" s="15">
        <f>SUM($Q$8:Q1525)</f>
        <v>5.1882136994971302E-2</v>
      </c>
    </row>
    <row r="1525" spans="2:18" x14ac:dyDescent="0.25">
      <c r="B1525" s="7" t="s">
        <v>41</v>
      </c>
      <c r="C1525" s="7">
        <v>1517</v>
      </c>
      <c r="D1525" s="7">
        <v>40</v>
      </c>
      <c r="E1525" s="12">
        <v>70.7</v>
      </c>
      <c r="F1525" s="15">
        <f t="shared" si="278"/>
        <v>0.37500000000000039</v>
      </c>
      <c r="G1525" s="15">
        <f t="shared" si="279"/>
        <v>1.3500000000000014</v>
      </c>
      <c r="H1525" s="15">
        <f t="shared" si="269"/>
        <v>9908.1</v>
      </c>
      <c r="I1525">
        <f t="shared" si="270"/>
        <v>378.7500000000004</v>
      </c>
      <c r="J1525">
        <f t="shared" si="271"/>
        <v>123.85125000000001</v>
      </c>
      <c r="K1525">
        <f t="shared" si="272"/>
        <v>149.09199765185184</v>
      </c>
      <c r="L1525" s="15">
        <f t="shared" si="273"/>
        <v>651.69324765185229</v>
      </c>
      <c r="M1525" s="17">
        <f t="shared" si="274"/>
        <v>46074.712608985959</v>
      </c>
      <c r="N1525" s="18">
        <f t="shared" si="275"/>
        <v>1.8104038419768459E-4</v>
      </c>
      <c r="O1525" s="15">
        <f>SUM($N$8:N1525)</f>
        <v>0.13582074648324149</v>
      </c>
      <c r="P1525" s="15" t="str">
        <f t="shared" si="276"/>
        <v>0</v>
      </c>
      <c r="Q1525" s="18">
        <f t="shared" si="277"/>
        <v>0</v>
      </c>
      <c r="R1525" s="15">
        <f>SUM($Q$8:Q1526)</f>
        <v>5.1882136994971302E-2</v>
      </c>
    </row>
    <row r="1526" spans="2:18" x14ac:dyDescent="0.25">
      <c r="B1526" s="7" t="s">
        <v>41</v>
      </c>
      <c r="C1526" s="7">
        <v>1518</v>
      </c>
      <c r="D1526" s="7">
        <v>41</v>
      </c>
      <c r="E1526" s="12">
        <v>71.900000000000006</v>
      </c>
      <c r="F1526" s="15">
        <f t="shared" si="278"/>
        <v>0.27777777777777779</v>
      </c>
      <c r="G1526" s="15">
        <f t="shared" si="279"/>
        <v>1</v>
      </c>
      <c r="H1526" s="15">
        <f t="shared" si="269"/>
        <v>9908.1</v>
      </c>
      <c r="I1526">
        <f t="shared" si="270"/>
        <v>280.55555555555554</v>
      </c>
      <c r="J1526">
        <f t="shared" si="271"/>
        <v>123.85125000000001</v>
      </c>
      <c r="K1526">
        <f t="shared" si="272"/>
        <v>154.19606360740741</v>
      </c>
      <c r="L1526" s="15">
        <f t="shared" si="273"/>
        <v>558.60286916296297</v>
      </c>
      <c r="M1526" s="17">
        <f t="shared" si="274"/>
        <v>40163.546292817038</v>
      </c>
      <c r="N1526" s="18">
        <f t="shared" si="275"/>
        <v>1.5517987705347111E-4</v>
      </c>
      <c r="O1526" s="15">
        <f>SUM($N$8:N1526)</f>
        <v>0.13597592636029496</v>
      </c>
      <c r="P1526" s="15" t="str">
        <f t="shared" si="276"/>
        <v>0</v>
      </c>
      <c r="Q1526" s="18">
        <f t="shared" si="277"/>
        <v>0</v>
      </c>
      <c r="R1526" s="15">
        <f>SUM($Q$8:Q1527)</f>
        <v>5.1882136994971302E-2</v>
      </c>
    </row>
    <row r="1527" spans="2:18" x14ac:dyDescent="0.25">
      <c r="B1527" s="7" t="s">
        <v>41</v>
      </c>
      <c r="C1527" s="7">
        <v>1519</v>
      </c>
      <c r="D1527" s="7">
        <v>42</v>
      </c>
      <c r="E1527" s="12">
        <v>72.7</v>
      </c>
      <c r="F1527" s="15">
        <f t="shared" si="278"/>
        <v>0.20833333333333331</v>
      </c>
      <c r="G1527" s="15">
        <f t="shared" si="279"/>
        <v>0.75</v>
      </c>
      <c r="H1527" s="15">
        <f t="shared" si="269"/>
        <v>9908.1</v>
      </c>
      <c r="I1527">
        <f t="shared" si="270"/>
        <v>210.41666666666666</v>
      </c>
      <c r="J1527">
        <f t="shared" si="271"/>
        <v>123.85125000000001</v>
      </c>
      <c r="K1527">
        <f t="shared" si="272"/>
        <v>157.64649809629631</v>
      </c>
      <c r="L1527" s="15">
        <f t="shared" si="273"/>
        <v>491.91441476296302</v>
      </c>
      <c r="M1527" s="17">
        <f t="shared" si="274"/>
        <v>35762.177953267412</v>
      </c>
      <c r="N1527" s="18">
        <f t="shared" si="275"/>
        <v>1.3665382442115115E-4</v>
      </c>
      <c r="O1527" s="15">
        <f>SUM($N$8:N1527)</f>
        <v>0.13611258018471611</v>
      </c>
      <c r="P1527" s="15" t="str">
        <f t="shared" si="276"/>
        <v>0</v>
      </c>
      <c r="Q1527" s="18">
        <f t="shared" si="277"/>
        <v>0</v>
      </c>
      <c r="R1527" s="15">
        <f>SUM($Q$8:Q1528)</f>
        <v>5.1882136994971302E-2</v>
      </c>
    </row>
    <row r="1528" spans="2:18" x14ac:dyDescent="0.25">
      <c r="B1528" s="7" t="s">
        <v>41</v>
      </c>
      <c r="C1528" s="7">
        <v>1520</v>
      </c>
      <c r="D1528" s="7">
        <v>43</v>
      </c>
      <c r="E1528" s="12">
        <v>73.400000000000006</v>
      </c>
      <c r="F1528" s="15">
        <f t="shared" si="278"/>
        <v>0.15277777777777699</v>
      </c>
      <c r="G1528" s="15">
        <f t="shared" si="279"/>
        <v>0.54999999999999716</v>
      </c>
      <c r="H1528" s="15">
        <f t="shared" si="269"/>
        <v>9908.1</v>
      </c>
      <c r="I1528">
        <f t="shared" si="270"/>
        <v>154.30555555555475</v>
      </c>
      <c r="J1528">
        <f t="shared" si="271"/>
        <v>123.85125000000001</v>
      </c>
      <c r="K1528">
        <f t="shared" si="272"/>
        <v>160.69694705185182</v>
      </c>
      <c r="L1528" s="15">
        <f t="shared" si="273"/>
        <v>438.85375260740659</v>
      </c>
      <c r="M1528" s="17">
        <f t="shared" si="274"/>
        <v>32211.865441383645</v>
      </c>
      <c r="N1528" s="18">
        <f t="shared" si="275"/>
        <v>1.2191357247433756E-4</v>
      </c>
      <c r="O1528" s="15">
        <f>SUM($N$8:N1528)</f>
        <v>0.13623449375719046</v>
      </c>
      <c r="P1528" s="15" t="str">
        <f t="shared" si="276"/>
        <v>0</v>
      </c>
      <c r="Q1528" s="18">
        <f t="shared" si="277"/>
        <v>0</v>
      </c>
      <c r="R1528" s="15">
        <f>SUM($Q$8:Q1529)</f>
        <v>5.1882136994971302E-2</v>
      </c>
    </row>
    <row r="1529" spans="2:18" x14ac:dyDescent="0.25">
      <c r="B1529" s="7" t="s">
        <v>41</v>
      </c>
      <c r="C1529" s="7">
        <v>1521</v>
      </c>
      <c r="D1529" s="7">
        <v>44</v>
      </c>
      <c r="E1529" s="12">
        <v>73.8</v>
      </c>
      <c r="F1529" s="15">
        <f t="shared" si="278"/>
        <v>9.7222222222220642E-2</v>
      </c>
      <c r="G1529" s="15">
        <f t="shared" si="279"/>
        <v>0.34999999999999432</v>
      </c>
      <c r="H1529" s="15">
        <f t="shared" si="269"/>
        <v>9908.1</v>
      </c>
      <c r="I1529">
        <f t="shared" si="270"/>
        <v>98.194444444442851</v>
      </c>
      <c r="J1529">
        <f t="shared" si="271"/>
        <v>123.85125000000001</v>
      </c>
      <c r="K1529">
        <f t="shared" si="272"/>
        <v>162.45318479999997</v>
      </c>
      <c r="L1529" s="15">
        <f t="shared" si="273"/>
        <v>384.49887924444283</v>
      </c>
      <c r="M1529" s="17">
        <f t="shared" si="274"/>
        <v>28376.01728823988</v>
      </c>
      <c r="N1529" s="18">
        <f t="shared" si="275"/>
        <v>1.0681378865410622E-4</v>
      </c>
      <c r="O1529" s="15">
        <f>SUM($N$8:N1529)</f>
        <v>0.13634130754584456</v>
      </c>
      <c r="P1529" s="15" t="str">
        <f t="shared" si="276"/>
        <v>0</v>
      </c>
      <c r="Q1529" s="18">
        <f t="shared" si="277"/>
        <v>0</v>
      </c>
      <c r="R1529" s="15">
        <f>SUM($Q$8:Q1530)</f>
        <v>5.1882136994971302E-2</v>
      </c>
    </row>
    <row r="1530" spans="2:18" x14ac:dyDescent="0.25">
      <c r="B1530" s="7" t="s">
        <v>41</v>
      </c>
      <c r="C1530" s="7">
        <v>1522</v>
      </c>
      <c r="D1530" s="7">
        <v>45</v>
      </c>
      <c r="E1530" s="12">
        <v>74.099999999999994</v>
      </c>
      <c r="F1530" s="15">
        <f t="shared" si="278"/>
        <v>2.7777777777778172E-2</v>
      </c>
      <c r="G1530" s="15">
        <f t="shared" si="279"/>
        <v>0.10000000000000142</v>
      </c>
      <c r="H1530" s="15">
        <f t="shared" si="269"/>
        <v>9908.1</v>
      </c>
      <c r="I1530">
        <f t="shared" si="270"/>
        <v>28.055555555555955</v>
      </c>
      <c r="J1530">
        <f t="shared" si="271"/>
        <v>123.85125000000001</v>
      </c>
      <c r="K1530">
        <f t="shared" si="272"/>
        <v>163.77662686666662</v>
      </c>
      <c r="L1530" s="15">
        <f t="shared" si="273"/>
        <v>315.68343242222255</v>
      </c>
      <c r="M1530" s="17">
        <f t="shared" si="274"/>
        <v>23392.142342486688</v>
      </c>
      <c r="N1530" s="18">
        <f t="shared" si="275"/>
        <v>8.7696857526893429E-5</v>
      </c>
      <c r="O1530" s="15">
        <f>SUM($N$8:N1530)</f>
        <v>0.13642900440337144</v>
      </c>
      <c r="P1530" s="15" t="str">
        <f t="shared" si="276"/>
        <v>0</v>
      </c>
      <c r="Q1530" s="18">
        <f t="shared" si="277"/>
        <v>0</v>
      </c>
      <c r="R1530" s="15">
        <f>SUM($Q$8:Q1531)</f>
        <v>5.1882136994971302E-2</v>
      </c>
    </row>
    <row r="1531" spans="2:18" x14ac:dyDescent="0.25">
      <c r="B1531" s="7" t="s">
        <v>41</v>
      </c>
      <c r="C1531" s="7">
        <v>1523</v>
      </c>
      <c r="D1531" s="7">
        <v>46</v>
      </c>
      <c r="E1531" s="12">
        <v>74</v>
      </c>
      <c r="F1531" s="15">
        <f t="shared" si="278"/>
        <v>-6.9444444444444448E-2</v>
      </c>
      <c r="G1531" s="15">
        <f t="shared" si="279"/>
        <v>-0.25</v>
      </c>
      <c r="H1531" s="15">
        <f t="shared" si="269"/>
        <v>9908.1</v>
      </c>
      <c r="I1531">
        <f t="shared" si="270"/>
        <v>-70.138888888888886</v>
      </c>
      <c r="J1531">
        <f t="shared" si="271"/>
        <v>123.85125000000001</v>
      </c>
      <c r="K1531">
        <f t="shared" si="272"/>
        <v>163.33488296296289</v>
      </c>
      <c r="L1531" s="15">
        <f t="shared" si="273"/>
        <v>217.04724407407403</v>
      </c>
      <c r="M1531" s="17">
        <f t="shared" si="274"/>
        <v>16061.496061481479</v>
      </c>
      <c r="N1531" s="18">
        <f t="shared" si="275"/>
        <v>6.0295724403777765E-5</v>
      </c>
      <c r="O1531" s="15">
        <f>SUM($N$8:N1531)</f>
        <v>0.13648930012777521</v>
      </c>
      <c r="P1531" s="15" t="str">
        <f t="shared" si="276"/>
        <v>0</v>
      </c>
      <c r="Q1531" s="18">
        <f t="shared" si="277"/>
        <v>0</v>
      </c>
      <c r="R1531" s="15">
        <f>SUM($Q$8:Q1532)</f>
        <v>5.1882136994971302E-2</v>
      </c>
    </row>
    <row r="1532" spans="2:18" x14ac:dyDescent="0.25">
      <c r="B1532" s="7" t="s">
        <v>41</v>
      </c>
      <c r="C1532" s="7">
        <v>1524</v>
      </c>
      <c r="D1532" s="7">
        <v>47</v>
      </c>
      <c r="E1532" s="12">
        <v>73.599999999999994</v>
      </c>
      <c r="F1532" s="15">
        <f t="shared" si="278"/>
        <v>-0.20833333333333331</v>
      </c>
      <c r="G1532" s="15">
        <f t="shared" si="279"/>
        <v>-0.75</v>
      </c>
      <c r="H1532" s="15">
        <f t="shared" si="269"/>
        <v>9908.1</v>
      </c>
      <c r="I1532">
        <f t="shared" si="270"/>
        <v>-210.41666666666666</v>
      </c>
      <c r="J1532">
        <f t="shared" si="271"/>
        <v>123.85125000000001</v>
      </c>
      <c r="K1532">
        <f t="shared" si="272"/>
        <v>161.57387282962958</v>
      </c>
      <c r="L1532" s="15">
        <f t="shared" si="273"/>
        <v>75.008456162962915</v>
      </c>
      <c r="M1532" s="17">
        <f t="shared" si="274"/>
        <v>5520.6223735940703</v>
      </c>
      <c r="N1532" s="18">
        <f t="shared" si="275"/>
        <v>2.0837349122071097E-5</v>
      </c>
      <c r="O1532" s="15">
        <f>SUM($N$8:N1532)</f>
        <v>0.13651013747689728</v>
      </c>
      <c r="P1532" s="15" t="str">
        <f t="shared" si="276"/>
        <v>0</v>
      </c>
      <c r="Q1532" s="18">
        <f t="shared" si="277"/>
        <v>0</v>
      </c>
      <c r="R1532" s="15">
        <f>SUM($Q$8:Q1533)</f>
        <v>5.1913291214218525E-2</v>
      </c>
    </row>
    <row r="1533" spans="2:18" x14ac:dyDescent="0.25">
      <c r="B1533" s="7" t="s">
        <v>41</v>
      </c>
      <c r="C1533" s="7">
        <v>1525</v>
      </c>
      <c r="D1533" s="7">
        <v>48</v>
      </c>
      <c r="E1533" s="12">
        <v>72.5</v>
      </c>
      <c r="F1533" s="15">
        <f t="shared" si="278"/>
        <v>-0.38888888888888851</v>
      </c>
      <c r="G1533" s="15">
        <f t="shared" si="279"/>
        <v>-1.3999999999999986</v>
      </c>
      <c r="H1533" s="15">
        <f t="shared" si="269"/>
        <v>9908.1</v>
      </c>
      <c r="I1533">
        <f t="shared" si="270"/>
        <v>-392.77777777777737</v>
      </c>
      <c r="J1533">
        <f t="shared" si="271"/>
        <v>123.85125000000001</v>
      </c>
      <c r="K1533">
        <f t="shared" si="272"/>
        <v>156.78031018518516</v>
      </c>
      <c r="L1533" s="15">
        <f t="shared" si="273"/>
        <v>-112.14621759259222</v>
      </c>
      <c r="M1533" s="17">
        <f t="shared" si="274"/>
        <v>-8130.6007754629363</v>
      </c>
      <c r="N1533" s="18">
        <f t="shared" si="275"/>
        <v>0</v>
      </c>
      <c r="O1533" s="15">
        <f>SUM($N$8:N1533)</f>
        <v>0.13651013747689728</v>
      </c>
      <c r="P1533" s="15">
        <f t="shared" si="276"/>
        <v>-112.14621759259222</v>
      </c>
      <c r="Q1533" s="18">
        <f t="shared" si="277"/>
        <v>3.1154219247222123E-5</v>
      </c>
      <c r="R1533" s="15">
        <f>SUM($Q$8:Q1534)</f>
        <v>5.1989330082359883E-2</v>
      </c>
    </row>
    <row r="1534" spans="2:18" x14ac:dyDescent="0.25">
      <c r="B1534" s="7" t="s">
        <v>41</v>
      </c>
      <c r="C1534" s="7">
        <v>1526</v>
      </c>
      <c r="D1534" s="7">
        <v>49</v>
      </c>
      <c r="E1534" s="12">
        <v>70.8</v>
      </c>
      <c r="F1534" s="15">
        <f t="shared" si="278"/>
        <v>-0.54166666666666741</v>
      </c>
      <c r="G1534" s="15">
        <f t="shared" si="279"/>
        <v>-1.9500000000000028</v>
      </c>
      <c r="H1534" s="15">
        <f t="shared" si="269"/>
        <v>9908.1</v>
      </c>
      <c r="I1534">
        <f t="shared" si="270"/>
        <v>-547.08333333333405</v>
      </c>
      <c r="J1534">
        <f t="shared" si="271"/>
        <v>123.85125000000001</v>
      </c>
      <c r="K1534">
        <f t="shared" si="272"/>
        <v>149.5140554666666</v>
      </c>
      <c r="L1534" s="15">
        <f t="shared" si="273"/>
        <v>-273.71802786666746</v>
      </c>
      <c r="M1534" s="17">
        <f t="shared" si="274"/>
        <v>-19379.236372960055</v>
      </c>
      <c r="N1534" s="18">
        <f t="shared" si="275"/>
        <v>0</v>
      </c>
      <c r="O1534" s="15">
        <f>SUM($N$8:N1534)</f>
        <v>0.13651013747689728</v>
      </c>
      <c r="P1534" s="15">
        <f t="shared" si="276"/>
        <v>-273.71802786666746</v>
      </c>
      <c r="Q1534" s="18">
        <f t="shared" si="277"/>
        <v>7.6038868141360225E-5</v>
      </c>
      <c r="R1534" s="15">
        <f>SUM($Q$8:Q1535)</f>
        <v>5.2095188534140476E-2</v>
      </c>
    </row>
    <row r="1535" spans="2:18" x14ac:dyDescent="0.25">
      <c r="B1535" s="7" t="s">
        <v>41</v>
      </c>
      <c r="C1535" s="7">
        <v>1527</v>
      </c>
      <c r="D1535" s="7">
        <v>50</v>
      </c>
      <c r="E1535" s="12">
        <v>68.599999999999994</v>
      </c>
      <c r="F1535" s="15">
        <f t="shared" si="278"/>
        <v>-0.63888888888888806</v>
      </c>
      <c r="G1535" s="15">
        <f t="shared" si="279"/>
        <v>-2.2999999999999972</v>
      </c>
      <c r="H1535" s="15">
        <f t="shared" si="269"/>
        <v>9908.1</v>
      </c>
      <c r="I1535">
        <f t="shared" si="270"/>
        <v>-645.27777777777692</v>
      </c>
      <c r="J1535">
        <f t="shared" si="271"/>
        <v>123.85125000000001</v>
      </c>
      <c r="K1535">
        <f t="shared" si="272"/>
        <v>140.36658616296293</v>
      </c>
      <c r="L1535" s="15">
        <f t="shared" si="273"/>
        <v>-381.05994161481397</v>
      </c>
      <c r="M1535" s="17">
        <f t="shared" si="274"/>
        <v>-26140.711994776237</v>
      </c>
      <c r="N1535" s="18">
        <f t="shared" si="275"/>
        <v>0</v>
      </c>
      <c r="O1535" s="15">
        <f>SUM($N$8:N1535)</f>
        <v>0.13651013747689728</v>
      </c>
      <c r="P1535" s="15">
        <f t="shared" si="276"/>
        <v>-381.05994161481397</v>
      </c>
      <c r="Q1535" s="18">
        <f t="shared" si="277"/>
        <v>1.0585845178059533E-4</v>
      </c>
      <c r="R1535" s="15">
        <f>SUM($Q$8:Q1536)</f>
        <v>5.220372769003926E-2</v>
      </c>
    </row>
    <row r="1536" spans="2:18" x14ac:dyDescent="0.25">
      <c r="B1536" s="7" t="s">
        <v>41</v>
      </c>
      <c r="C1536" s="7">
        <v>1528</v>
      </c>
      <c r="D1536" s="7">
        <v>51</v>
      </c>
      <c r="E1536" s="12">
        <v>66.2</v>
      </c>
      <c r="F1536" s="15">
        <f t="shared" si="278"/>
        <v>-0.63888888888888806</v>
      </c>
      <c r="G1536" s="15">
        <f t="shared" si="279"/>
        <v>-2.2999999999999972</v>
      </c>
      <c r="H1536" s="15">
        <f t="shared" si="269"/>
        <v>9908.1</v>
      </c>
      <c r="I1536">
        <f t="shared" si="270"/>
        <v>-645.27777777777692</v>
      </c>
      <c r="J1536">
        <f t="shared" si="271"/>
        <v>123.85125000000001</v>
      </c>
      <c r="K1536">
        <f t="shared" si="272"/>
        <v>130.71682331851852</v>
      </c>
      <c r="L1536" s="15">
        <f t="shared" si="273"/>
        <v>-390.70970445925838</v>
      </c>
      <c r="M1536" s="17">
        <f t="shared" si="274"/>
        <v>-25864.982435202906</v>
      </c>
      <c r="N1536" s="18">
        <f t="shared" si="275"/>
        <v>0</v>
      </c>
      <c r="O1536" s="15">
        <f>SUM($N$8:N1536)</f>
        <v>0.13651013747689728</v>
      </c>
      <c r="P1536" s="15">
        <f t="shared" si="276"/>
        <v>-390.70970445925838</v>
      </c>
      <c r="Q1536" s="18">
        <f t="shared" si="277"/>
        <v>1.0853915589878199E-4</v>
      </c>
      <c r="R1536" s="15">
        <f>SUM($Q$8:Q1537)</f>
        <v>5.2291258803182146E-2</v>
      </c>
    </row>
    <row r="1537" spans="2:18" x14ac:dyDescent="0.25">
      <c r="B1537" s="7" t="s">
        <v>41</v>
      </c>
      <c r="C1537" s="7">
        <v>1529</v>
      </c>
      <c r="D1537" s="7">
        <v>52</v>
      </c>
      <c r="E1537" s="12">
        <v>64</v>
      </c>
      <c r="F1537" s="15">
        <f t="shared" si="278"/>
        <v>-0.55555555555555558</v>
      </c>
      <c r="G1537" s="15">
        <f t="shared" si="279"/>
        <v>-2</v>
      </c>
      <c r="H1537" s="15">
        <f t="shared" si="269"/>
        <v>9908.1</v>
      </c>
      <c r="I1537">
        <f t="shared" si="270"/>
        <v>-561.11111111111109</v>
      </c>
      <c r="J1537">
        <f t="shared" si="271"/>
        <v>123.85125000000001</v>
      </c>
      <c r="K1537">
        <f t="shared" si="272"/>
        <v>122.17306074074074</v>
      </c>
      <c r="L1537" s="15">
        <f t="shared" si="273"/>
        <v>-315.08680037037033</v>
      </c>
      <c r="M1537" s="17">
        <f t="shared" si="274"/>
        <v>-20165.555223703701</v>
      </c>
      <c r="N1537" s="18">
        <f t="shared" si="275"/>
        <v>0</v>
      </c>
      <c r="O1537" s="15">
        <f>SUM($N$8:N1537)</f>
        <v>0.13651013747689728</v>
      </c>
      <c r="P1537" s="15">
        <f t="shared" si="276"/>
        <v>-315.08680037037033</v>
      </c>
      <c r="Q1537" s="18">
        <f t="shared" si="277"/>
        <v>8.7531113142888883E-5</v>
      </c>
      <c r="R1537" s="15">
        <f>SUM($Q$8:Q1538)</f>
        <v>5.2345599926301195E-2</v>
      </c>
    </row>
    <row r="1538" spans="2:18" x14ac:dyDescent="0.25">
      <c r="B1538" s="7" t="s">
        <v>41</v>
      </c>
      <c r="C1538" s="7">
        <v>1530</v>
      </c>
      <c r="D1538" s="7">
        <v>53</v>
      </c>
      <c r="E1538" s="12">
        <v>62.2</v>
      </c>
      <c r="F1538" s="15">
        <f t="shared" si="278"/>
        <v>-0.43055555555555575</v>
      </c>
      <c r="G1538" s="15">
        <f t="shared" si="279"/>
        <v>-1.5500000000000007</v>
      </c>
      <c r="H1538" s="15">
        <f t="shared" si="269"/>
        <v>9908.1</v>
      </c>
      <c r="I1538">
        <f t="shared" si="270"/>
        <v>-434.86111111111131</v>
      </c>
      <c r="J1538">
        <f t="shared" si="271"/>
        <v>123.85125000000001</v>
      </c>
      <c r="K1538">
        <f t="shared" si="272"/>
        <v>115.39746687407407</v>
      </c>
      <c r="L1538" s="15">
        <f t="shared" si="273"/>
        <v>-195.61239423703722</v>
      </c>
      <c r="M1538" s="17">
        <f t="shared" si="274"/>
        <v>-12167.090921543715</v>
      </c>
      <c r="N1538" s="18">
        <f t="shared" si="275"/>
        <v>0</v>
      </c>
      <c r="O1538" s="15">
        <f>SUM($N$8:N1538)</f>
        <v>0.13651013747689728</v>
      </c>
      <c r="P1538" s="15">
        <f t="shared" si="276"/>
        <v>-195.61239423703722</v>
      </c>
      <c r="Q1538" s="18">
        <f t="shared" si="277"/>
        <v>5.4341123119048946E-5</v>
      </c>
      <c r="R1538" s="15">
        <f>SUM($Q$8:Q1539)</f>
        <v>5.2358400983272969E-2</v>
      </c>
    </row>
    <row r="1539" spans="2:18" x14ac:dyDescent="0.25">
      <c r="B1539" s="7" t="s">
        <v>41</v>
      </c>
      <c r="C1539" s="7">
        <v>1531</v>
      </c>
      <c r="D1539" s="7">
        <v>54</v>
      </c>
      <c r="E1539" s="12">
        <v>60.9</v>
      </c>
      <c r="F1539" s="15">
        <f t="shared" si="278"/>
        <v>-0.27777777777777779</v>
      </c>
      <c r="G1539" s="15">
        <f t="shared" si="279"/>
        <v>-1</v>
      </c>
      <c r="H1539" s="15">
        <f t="shared" si="269"/>
        <v>9908.1</v>
      </c>
      <c r="I1539">
        <f t="shared" si="270"/>
        <v>-280.55555555555554</v>
      </c>
      <c r="J1539">
        <f t="shared" si="271"/>
        <v>123.85125000000001</v>
      </c>
      <c r="K1539">
        <f t="shared" si="272"/>
        <v>110.62418686666662</v>
      </c>
      <c r="L1539" s="15">
        <f t="shared" si="273"/>
        <v>-46.080118688888916</v>
      </c>
      <c r="M1539" s="17">
        <f t="shared" si="274"/>
        <v>-2806.2792281533348</v>
      </c>
      <c r="N1539" s="18">
        <f t="shared" si="275"/>
        <v>0</v>
      </c>
      <c r="O1539" s="15">
        <f>SUM($N$8:N1539)</f>
        <v>0.13651013747689728</v>
      </c>
      <c r="P1539" s="15">
        <f t="shared" si="276"/>
        <v>-46.080118688888916</v>
      </c>
      <c r="Q1539" s="18">
        <f t="shared" si="277"/>
        <v>1.2801056971773341E-5</v>
      </c>
      <c r="R1539" s="15">
        <f>SUM($Q$8:Q1540)</f>
        <v>5.2358400983272969E-2</v>
      </c>
    </row>
    <row r="1540" spans="2:18" x14ac:dyDescent="0.25">
      <c r="B1540" s="7" t="s">
        <v>41</v>
      </c>
      <c r="C1540" s="7">
        <v>1532</v>
      </c>
      <c r="D1540" s="7">
        <v>55</v>
      </c>
      <c r="E1540" s="12">
        <v>60.2</v>
      </c>
      <c r="F1540" s="15">
        <f t="shared" si="278"/>
        <v>-0.12499999999999981</v>
      </c>
      <c r="G1540" s="15">
        <f t="shared" si="279"/>
        <v>-0.44999999999999929</v>
      </c>
      <c r="H1540" s="15">
        <f t="shared" si="269"/>
        <v>9908.1</v>
      </c>
      <c r="I1540">
        <f t="shared" si="270"/>
        <v>-126.2499999999998</v>
      </c>
      <c r="J1540">
        <f t="shared" si="271"/>
        <v>123.85125000000001</v>
      </c>
      <c r="K1540">
        <f t="shared" si="272"/>
        <v>108.09571754074071</v>
      </c>
      <c r="L1540" s="15">
        <f t="shared" si="273"/>
        <v>105.69696754074093</v>
      </c>
      <c r="M1540" s="17">
        <f t="shared" si="274"/>
        <v>6362.9574459526038</v>
      </c>
      <c r="N1540" s="18">
        <f t="shared" si="275"/>
        <v>2.936261758281783E-5</v>
      </c>
      <c r="O1540" s="15">
        <f>SUM($N$8:N1540)</f>
        <v>0.1365395000944801</v>
      </c>
      <c r="P1540" s="15" t="str">
        <f t="shared" si="276"/>
        <v>0</v>
      </c>
      <c r="Q1540" s="18">
        <f t="shared" si="277"/>
        <v>0</v>
      </c>
      <c r="R1540" s="15">
        <f>SUM($Q$8:Q1541)</f>
        <v>5.2358400983272969E-2</v>
      </c>
    </row>
    <row r="1541" spans="2:18" x14ac:dyDescent="0.25">
      <c r="B1541" s="7" t="s">
        <v>41</v>
      </c>
      <c r="C1541" s="7">
        <v>1533</v>
      </c>
      <c r="D1541" s="7">
        <v>56</v>
      </c>
      <c r="E1541" s="12">
        <v>60</v>
      </c>
      <c r="F1541" s="15">
        <f t="shared" si="278"/>
        <v>2.7777777777777186E-2</v>
      </c>
      <c r="G1541" s="15">
        <f t="shared" si="279"/>
        <v>9.9999999999997868E-2</v>
      </c>
      <c r="H1541" s="15">
        <f t="shared" si="269"/>
        <v>9908.1</v>
      </c>
      <c r="I1541">
        <f t="shared" si="270"/>
        <v>28.055555555554957</v>
      </c>
      <c r="J1541">
        <f t="shared" si="271"/>
        <v>123.85125000000001</v>
      </c>
      <c r="K1541">
        <f t="shared" si="272"/>
        <v>107.37866666666667</v>
      </c>
      <c r="L1541" s="15">
        <f t="shared" si="273"/>
        <v>259.28547222222164</v>
      </c>
      <c r="M1541" s="17">
        <f t="shared" si="274"/>
        <v>15557.128333333298</v>
      </c>
      <c r="N1541" s="18">
        <f t="shared" si="275"/>
        <v>7.2029504183333169E-5</v>
      </c>
      <c r="O1541" s="15">
        <f>SUM($N$8:N1541)</f>
        <v>0.13661152959866343</v>
      </c>
      <c r="P1541" s="15" t="str">
        <f t="shared" si="276"/>
        <v>0</v>
      </c>
      <c r="Q1541" s="18">
        <f t="shared" si="277"/>
        <v>0</v>
      </c>
      <c r="R1541" s="15">
        <f>SUM($Q$8:Q1542)</f>
        <v>5.2358400983272969E-2</v>
      </c>
    </row>
    <row r="1542" spans="2:18" x14ac:dyDescent="0.25">
      <c r="B1542" s="7" t="s">
        <v>41</v>
      </c>
      <c r="C1542" s="7">
        <v>1534</v>
      </c>
      <c r="D1542" s="7">
        <v>57</v>
      </c>
      <c r="E1542" s="12">
        <v>60.4</v>
      </c>
      <c r="F1542" s="15">
        <f t="shared" si="278"/>
        <v>0.19444444444444425</v>
      </c>
      <c r="G1542" s="15">
        <f t="shared" si="279"/>
        <v>0.69999999999999929</v>
      </c>
      <c r="H1542" s="15">
        <f t="shared" si="269"/>
        <v>9908.1</v>
      </c>
      <c r="I1542">
        <f t="shared" si="270"/>
        <v>196.38888888888869</v>
      </c>
      <c r="J1542">
        <f t="shared" si="271"/>
        <v>123.85125000000001</v>
      </c>
      <c r="K1542">
        <f t="shared" si="272"/>
        <v>108.81515460740741</v>
      </c>
      <c r="L1542" s="15">
        <f t="shared" si="273"/>
        <v>429.05529349629609</v>
      </c>
      <c r="M1542" s="17">
        <f t="shared" si="274"/>
        <v>25914.939727176283</v>
      </c>
      <c r="N1542" s="18">
        <f t="shared" si="275"/>
        <v>1.1919156053327106E-4</v>
      </c>
      <c r="O1542" s="15">
        <f>SUM($N$8:N1542)</f>
        <v>0.13673072115919671</v>
      </c>
      <c r="P1542" s="15" t="str">
        <f t="shared" si="276"/>
        <v>0</v>
      </c>
      <c r="Q1542" s="18">
        <f t="shared" si="277"/>
        <v>0</v>
      </c>
      <c r="R1542" s="15">
        <f>SUM($Q$8:Q1543)</f>
        <v>5.2358400983272969E-2</v>
      </c>
    </row>
    <row r="1543" spans="2:18" x14ac:dyDescent="0.25">
      <c r="B1543" s="7" t="s">
        <v>41</v>
      </c>
      <c r="C1543" s="7">
        <v>1535</v>
      </c>
      <c r="D1543" s="7">
        <v>58</v>
      </c>
      <c r="E1543" s="12">
        <v>61.4</v>
      </c>
      <c r="F1543" s="15">
        <f t="shared" si="278"/>
        <v>0.38888888888888945</v>
      </c>
      <c r="G1543" s="15">
        <f t="shared" si="279"/>
        <v>1.4000000000000021</v>
      </c>
      <c r="H1543" s="15">
        <f t="shared" si="269"/>
        <v>9908.1</v>
      </c>
      <c r="I1543">
        <f t="shared" si="270"/>
        <v>392.77777777777834</v>
      </c>
      <c r="J1543">
        <f t="shared" si="271"/>
        <v>123.85125000000001</v>
      </c>
      <c r="K1543">
        <f t="shared" si="272"/>
        <v>112.44813282962959</v>
      </c>
      <c r="L1543" s="15">
        <f t="shared" si="273"/>
        <v>629.0771606074079</v>
      </c>
      <c r="M1543" s="17">
        <f t="shared" si="274"/>
        <v>38625.337661294841</v>
      </c>
      <c r="N1543" s="18">
        <f t="shared" si="275"/>
        <v>1.7475763521673793E-4</v>
      </c>
      <c r="O1543" s="15">
        <f>SUM($N$8:N1543)</f>
        <v>0.13690547879441345</v>
      </c>
      <c r="P1543" s="15" t="str">
        <f t="shared" si="276"/>
        <v>0</v>
      </c>
      <c r="Q1543" s="18">
        <f t="shared" si="277"/>
        <v>0</v>
      </c>
      <c r="R1543" s="15">
        <f>SUM($Q$8:Q1544)</f>
        <v>5.2358400983272969E-2</v>
      </c>
    </row>
    <row r="1544" spans="2:18" x14ac:dyDescent="0.25">
      <c r="B1544" s="7" t="s">
        <v>41</v>
      </c>
      <c r="C1544" s="7">
        <v>1536</v>
      </c>
      <c r="D1544" s="7">
        <v>59</v>
      </c>
      <c r="E1544" s="12">
        <v>63.2</v>
      </c>
      <c r="F1544" s="15">
        <f t="shared" si="278"/>
        <v>0.5833333333333327</v>
      </c>
      <c r="G1544" s="15">
        <f t="shared" si="279"/>
        <v>2.0999999999999979</v>
      </c>
      <c r="H1544" s="15">
        <f t="shared" si="269"/>
        <v>9908.1</v>
      </c>
      <c r="I1544">
        <f t="shared" si="270"/>
        <v>589.16666666666606</v>
      </c>
      <c r="J1544">
        <f t="shared" si="271"/>
        <v>123.85125000000001</v>
      </c>
      <c r="K1544">
        <f t="shared" si="272"/>
        <v>119.13782376296297</v>
      </c>
      <c r="L1544" s="15">
        <f t="shared" si="273"/>
        <v>832.15574042962908</v>
      </c>
      <c r="M1544" s="17">
        <f t="shared" si="274"/>
        <v>52592.242795152561</v>
      </c>
      <c r="N1544" s="18">
        <f t="shared" si="275"/>
        <v>2.3117286469135097E-4</v>
      </c>
      <c r="O1544" s="15">
        <f>SUM($N$8:N1544)</f>
        <v>0.1371366516591048</v>
      </c>
      <c r="P1544" s="15" t="str">
        <f t="shared" si="276"/>
        <v>0</v>
      </c>
      <c r="Q1544" s="18">
        <f t="shared" si="277"/>
        <v>0</v>
      </c>
      <c r="R1544" s="15">
        <f>SUM($Q$8:Q1545)</f>
        <v>5.2358400983272969E-2</v>
      </c>
    </row>
    <row r="1545" spans="2:18" x14ac:dyDescent="0.25">
      <c r="B1545" s="7" t="s">
        <v>41</v>
      </c>
      <c r="C1545" s="7">
        <v>1537</v>
      </c>
      <c r="D1545" s="7">
        <v>60</v>
      </c>
      <c r="E1545" s="12">
        <v>65.599999999999994</v>
      </c>
      <c r="F1545" s="15">
        <f t="shared" si="278"/>
        <v>0.72222222222222265</v>
      </c>
      <c r="G1545" s="15">
        <f t="shared" si="279"/>
        <v>2.6000000000000014</v>
      </c>
      <c r="H1545" s="15">
        <f t="shared" ref="H1545:H1608" si="280">1010*9.81</f>
        <v>9908.1</v>
      </c>
      <c r="I1545">
        <f t="shared" ref="I1545:I1608" si="281">(1010*F1545)</f>
        <v>729.44444444444491</v>
      </c>
      <c r="J1545">
        <f t="shared" ref="J1545:J1608" si="282">0.0125*H1545</f>
        <v>123.85125000000001</v>
      </c>
      <c r="K1545">
        <f t="shared" ref="K1545:K1608" si="283">0.5*1.202*2.01*0.32*(E1545/3.6)^2</f>
        <v>128.3580719407407</v>
      </c>
      <c r="L1545" s="15">
        <f t="shared" ref="L1545:L1608" si="284">K1545+J1545+I1545</f>
        <v>981.65376638518569</v>
      </c>
      <c r="M1545" s="17">
        <f t="shared" ref="M1545:M1608" si="285">L1545*E1545</f>
        <v>64396.487074868179</v>
      </c>
      <c r="N1545" s="18">
        <f t="shared" ref="N1545:N1608" si="286">IF(L1545&lt;0,"0",L1545)*0.0000002778</f>
        <v>2.7270341630180461E-4</v>
      </c>
      <c r="O1545" s="15">
        <f>SUM($N$8:N1545)</f>
        <v>0.13740935507540661</v>
      </c>
      <c r="P1545" s="15" t="str">
        <f t="shared" ref="P1545:P1608" si="287">IF(L1545&gt;0,"0",L1545)</f>
        <v>0</v>
      </c>
      <c r="Q1545" s="18">
        <f t="shared" ref="Q1545:Q1608" si="288">(P1545-(2*P1545))*0.0000002778</f>
        <v>0</v>
      </c>
      <c r="R1545" s="15">
        <f>SUM($Q$8:Q1546)</f>
        <v>5.2358400983272969E-2</v>
      </c>
    </row>
    <row r="1546" spans="2:18" x14ac:dyDescent="0.25">
      <c r="B1546" s="7" t="s">
        <v>41</v>
      </c>
      <c r="C1546" s="7">
        <v>1538</v>
      </c>
      <c r="D1546" s="7">
        <v>61</v>
      </c>
      <c r="E1546" s="12">
        <v>68.400000000000006</v>
      </c>
      <c r="F1546" s="15">
        <f t="shared" ref="F1546:F1609" si="289">($E1547-$E1545)/2/3.6</f>
        <v>0.83333333333333326</v>
      </c>
      <c r="G1546" s="15">
        <f t="shared" ref="G1546:G1609" si="290">($E1547-$E1545)/2</f>
        <v>3</v>
      </c>
      <c r="H1546" s="15">
        <f t="shared" si="280"/>
        <v>9908.1</v>
      </c>
      <c r="I1546">
        <f t="shared" si="281"/>
        <v>841.66666666666663</v>
      </c>
      <c r="J1546">
        <f t="shared" si="282"/>
        <v>123.85125000000001</v>
      </c>
      <c r="K1546">
        <f t="shared" si="283"/>
        <v>139.54931519999997</v>
      </c>
      <c r="L1546" s="15">
        <f t="shared" si="284"/>
        <v>1105.0672318666666</v>
      </c>
      <c r="M1546" s="17">
        <f t="shared" si="285"/>
        <v>75586.598659680007</v>
      </c>
      <c r="N1546" s="18">
        <f t="shared" si="286"/>
        <v>3.0698767701255999E-4</v>
      </c>
      <c r="O1546" s="15">
        <f>SUM($N$8:N1546)</f>
        <v>0.13771634275241917</v>
      </c>
      <c r="P1546" s="15" t="str">
        <f t="shared" si="287"/>
        <v>0</v>
      </c>
      <c r="Q1546" s="18">
        <f t="shared" si="288"/>
        <v>0</v>
      </c>
      <c r="R1546" s="15">
        <f>SUM($Q$8:Q1547)</f>
        <v>5.2358400983272969E-2</v>
      </c>
    </row>
    <row r="1547" spans="2:18" x14ac:dyDescent="0.25">
      <c r="B1547" s="7" t="s">
        <v>41</v>
      </c>
      <c r="C1547" s="7">
        <v>1539</v>
      </c>
      <c r="D1547" s="7">
        <v>62</v>
      </c>
      <c r="E1547" s="12">
        <v>71.599999999999994</v>
      </c>
      <c r="F1547" s="15">
        <f t="shared" si="289"/>
        <v>0.90277777777777779</v>
      </c>
      <c r="G1547" s="15">
        <f t="shared" si="290"/>
        <v>3.25</v>
      </c>
      <c r="H1547" s="15">
        <f t="shared" si="280"/>
        <v>9908.1</v>
      </c>
      <c r="I1547">
        <f t="shared" si="281"/>
        <v>911.80555555555554</v>
      </c>
      <c r="J1547">
        <f t="shared" si="282"/>
        <v>123.85125000000001</v>
      </c>
      <c r="K1547">
        <f t="shared" si="283"/>
        <v>152.91199371851846</v>
      </c>
      <c r="L1547" s="15">
        <f t="shared" si="284"/>
        <v>1188.5687992740741</v>
      </c>
      <c r="M1547" s="17">
        <f t="shared" si="285"/>
        <v>85101.526028023698</v>
      </c>
      <c r="N1547" s="18">
        <f t="shared" si="286"/>
        <v>3.3018441243833779E-4</v>
      </c>
      <c r="O1547" s="15">
        <f>SUM($N$8:N1547)</f>
        <v>0.13804652716485752</v>
      </c>
      <c r="P1547" s="15" t="str">
        <f t="shared" si="287"/>
        <v>0</v>
      </c>
      <c r="Q1547" s="18">
        <f t="shared" si="288"/>
        <v>0</v>
      </c>
      <c r="R1547" s="15">
        <f>SUM($Q$8:Q1548)</f>
        <v>5.2358400983272969E-2</v>
      </c>
    </row>
    <row r="1548" spans="2:18" x14ac:dyDescent="0.25">
      <c r="B1548" s="7" t="s">
        <v>41</v>
      </c>
      <c r="C1548" s="7">
        <v>1540</v>
      </c>
      <c r="D1548" s="7">
        <v>63</v>
      </c>
      <c r="E1548" s="12">
        <v>74.900000000000006</v>
      </c>
      <c r="F1548" s="15">
        <f t="shared" si="289"/>
        <v>0.94444444444444597</v>
      </c>
      <c r="G1548" s="15">
        <f t="shared" si="290"/>
        <v>3.4000000000000057</v>
      </c>
      <c r="H1548" s="15">
        <f t="shared" si="280"/>
        <v>9908.1</v>
      </c>
      <c r="I1548">
        <f t="shared" si="281"/>
        <v>953.88888888889039</v>
      </c>
      <c r="J1548">
        <f t="shared" si="282"/>
        <v>123.85125000000001</v>
      </c>
      <c r="K1548">
        <f t="shared" si="283"/>
        <v>167.33205382962964</v>
      </c>
      <c r="L1548" s="15">
        <f t="shared" si="284"/>
        <v>1245.07219271852</v>
      </c>
      <c r="M1548" s="17">
        <f t="shared" si="285"/>
        <v>93255.90723461716</v>
      </c>
      <c r="N1548" s="18">
        <f t="shared" si="286"/>
        <v>3.4588105513720489E-4</v>
      </c>
      <c r="O1548" s="15">
        <f>SUM($N$8:N1548)</f>
        <v>0.13839240821999471</v>
      </c>
      <c r="P1548" s="15" t="str">
        <f t="shared" si="287"/>
        <v>0</v>
      </c>
      <c r="Q1548" s="18">
        <f t="shared" si="288"/>
        <v>0</v>
      </c>
      <c r="R1548" s="15">
        <f>SUM($Q$8:Q1549)</f>
        <v>5.2358400983272969E-2</v>
      </c>
    </row>
    <row r="1549" spans="2:18" x14ac:dyDescent="0.25">
      <c r="B1549" s="7" t="s">
        <v>41</v>
      </c>
      <c r="C1549" s="7">
        <v>1541</v>
      </c>
      <c r="D1549" s="7">
        <v>64</v>
      </c>
      <c r="E1549" s="12">
        <v>78.400000000000006</v>
      </c>
      <c r="F1549" s="15">
        <f t="shared" si="289"/>
        <v>0.95833333333333215</v>
      </c>
      <c r="G1549" s="15">
        <f t="shared" si="290"/>
        <v>3.4499999999999957</v>
      </c>
      <c r="H1549" s="15">
        <f t="shared" si="280"/>
        <v>9908.1</v>
      </c>
      <c r="I1549">
        <f t="shared" si="281"/>
        <v>967.91666666666549</v>
      </c>
      <c r="J1549">
        <f t="shared" si="282"/>
        <v>123.85125000000001</v>
      </c>
      <c r="K1549">
        <f t="shared" si="283"/>
        <v>183.33594927407407</v>
      </c>
      <c r="L1549" s="15">
        <f t="shared" si="284"/>
        <v>1275.1038659407395</v>
      </c>
      <c r="M1549" s="17">
        <f t="shared" si="285"/>
        <v>99968.143089753983</v>
      </c>
      <c r="N1549" s="18">
        <f t="shared" si="286"/>
        <v>3.5422385395833745E-4</v>
      </c>
      <c r="O1549" s="15">
        <f>SUM($N$8:N1549)</f>
        <v>0.13874663207395305</v>
      </c>
      <c r="P1549" s="15" t="str">
        <f t="shared" si="287"/>
        <v>0</v>
      </c>
      <c r="Q1549" s="18">
        <f t="shared" si="288"/>
        <v>0</v>
      </c>
      <c r="R1549" s="15">
        <f>SUM($Q$8:Q1550)</f>
        <v>5.2358400983272969E-2</v>
      </c>
    </row>
    <row r="1550" spans="2:18" x14ac:dyDescent="0.25">
      <c r="B1550" s="7" t="s">
        <v>41</v>
      </c>
      <c r="C1550" s="7">
        <v>1542</v>
      </c>
      <c r="D1550" s="7">
        <v>65</v>
      </c>
      <c r="E1550" s="12">
        <v>81.8</v>
      </c>
      <c r="F1550" s="15">
        <f t="shared" si="289"/>
        <v>0.90277777777777779</v>
      </c>
      <c r="G1550" s="15">
        <f t="shared" si="290"/>
        <v>3.25</v>
      </c>
      <c r="H1550" s="15">
        <f t="shared" si="280"/>
        <v>9908.1</v>
      </c>
      <c r="I1550">
        <f t="shared" si="281"/>
        <v>911.80555555555554</v>
      </c>
      <c r="J1550">
        <f t="shared" si="282"/>
        <v>123.85125000000001</v>
      </c>
      <c r="K1550">
        <f t="shared" si="283"/>
        <v>199.58234154074069</v>
      </c>
      <c r="L1550" s="15">
        <f t="shared" si="284"/>
        <v>1235.2391470962962</v>
      </c>
      <c r="M1550" s="17">
        <f t="shared" si="285"/>
        <v>101042.56223247702</v>
      </c>
      <c r="N1550" s="18">
        <f t="shared" si="286"/>
        <v>3.4314943506335107E-4</v>
      </c>
      <c r="O1550" s="15">
        <f>SUM($N$8:N1550)</f>
        <v>0.13908978150901641</v>
      </c>
      <c r="P1550" s="15" t="str">
        <f t="shared" si="287"/>
        <v>0</v>
      </c>
      <c r="Q1550" s="18">
        <f t="shared" si="288"/>
        <v>0</v>
      </c>
      <c r="R1550" s="15">
        <f>SUM($Q$8:Q1551)</f>
        <v>5.2358400983272969E-2</v>
      </c>
    </row>
    <row r="1551" spans="2:18" x14ac:dyDescent="0.25">
      <c r="B1551" s="7" t="s">
        <v>41</v>
      </c>
      <c r="C1551" s="7">
        <v>1543</v>
      </c>
      <c r="D1551" s="7">
        <v>66</v>
      </c>
      <c r="E1551" s="12">
        <v>84.9</v>
      </c>
      <c r="F1551" s="15">
        <f t="shared" si="289"/>
        <v>0.7777777777777789</v>
      </c>
      <c r="G1551" s="15">
        <f t="shared" si="290"/>
        <v>2.8000000000000043</v>
      </c>
      <c r="H1551" s="15">
        <f t="shared" si="280"/>
        <v>9908.1</v>
      </c>
      <c r="I1551">
        <f t="shared" si="281"/>
        <v>785.55555555555668</v>
      </c>
      <c r="J1551">
        <f t="shared" si="282"/>
        <v>123.85125000000001</v>
      </c>
      <c r="K1551">
        <f t="shared" si="283"/>
        <v>214.99625086666666</v>
      </c>
      <c r="L1551" s="15">
        <f t="shared" si="284"/>
        <v>1124.4030564222235</v>
      </c>
      <c r="M1551" s="17">
        <f t="shared" si="285"/>
        <v>95461.81949024678</v>
      </c>
      <c r="N1551" s="18">
        <f t="shared" si="286"/>
        <v>3.1235916907409371E-4</v>
      </c>
      <c r="O1551" s="15">
        <f>SUM($N$8:N1551)</f>
        <v>0.13940214067809051</v>
      </c>
      <c r="P1551" s="15" t="str">
        <f t="shared" si="287"/>
        <v>0</v>
      </c>
      <c r="Q1551" s="18">
        <f t="shared" si="288"/>
        <v>0</v>
      </c>
      <c r="R1551" s="15">
        <f>SUM($Q$8:Q1552)</f>
        <v>5.2358400983272969E-2</v>
      </c>
    </row>
    <row r="1552" spans="2:18" x14ac:dyDescent="0.25">
      <c r="B1552" s="7" t="s">
        <v>41</v>
      </c>
      <c r="C1552" s="7">
        <v>1544</v>
      </c>
      <c r="D1552" s="7">
        <v>67</v>
      </c>
      <c r="E1552" s="12">
        <v>87.4</v>
      </c>
      <c r="F1552" s="15">
        <f t="shared" si="289"/>
        <v>0.56944444444444364</v>
      </c>
      <c r="G1552" s="15">
        <f t="shared" si="290"/>
        <v>2.0499999999999972</v>
      </c>
      <c r="H1552" s="15">
        <f t="shared" si="280"/>
        <v>9908.1</v>
      </c>
      <c r="I1552">
        <f t="shared" si="281"/>
        <v>575.13888888888812</v>
      </c>
      <c r="J1552">
        <f t="shared" si="282"/>
        <v>123.85125000000001</v>
      </c>
      <c r="K1552">
        <f t="shared" si="283"/>
        <v>227.84440660740736</v>
      </c>
      <c r="L1552" s="15">
        <f t="shared" si="284"/>
        <v>926.8345454962955</v>
      </c>
      <c r="M1552" s="17">
        <f t="shared" si="285"/>
        <v>81005.339276376239</v>
      </c>
      <c r="N1552" s="18">
        <f t="shared" si="286"/>
        <v>2.5747463673887088E-4</v>
      </c>
      <c r="O1552" s="15">
        <f>SUM($N$8:N1552)</f>
        <v>0.13965961531482937</v>
      </c>
      <c r="P1552" s="15" t="str">
        <f t="shared" si="287"/>
        <v>0</v>
      </c>
      <c r="Q1552" s="18">
        <f t="shared" si="288"/>
        <v>0</v>
      </c>
      <c r="R1552" s="15">
        <f>SUM($Q$8:Q1553)</f>
        <v>5.2358400983272969E-2</v>
      </c>
    </row>
    <row r="1553" spans="2:18" x14ac:dyDescent="0.25">
      <c r="B1553" s="7" t="s">
        <v>41</v>
      </c>
      <c r="C1553" s="7">
        <v>1545</v>
      </c>
      <c r="D1553" s="7">
        <v>68</v>
      </c>
      <c r="E1553" s="12">
        <v>89</v>
      </c>
      <c r="F1553" s="15">
        <f t="shared" si="289"/>
        <v>0.36111111111111033</v>
      </c>
      <c r="G1553" s="15">
        <f t="shared" si="290"/>
        <v>1.2999999999999972</v>
      </c>
      <c r="H1553" s="15">
        <f t="shared" si="280"/>
        <v>9908.1</v>
      </c>
      <c r="I1553">
        <f t="shared" si="281"/>
        <v>364.72222222222143</v>
      </c>
      <c r="J1553">
        <f t="shared" si="282"/>
        <v>123.85125000000001</v>
      </c>
      <c r="K1553">
        <f t="shared" si="283"/>
        <v>236.26289407407401</v>
      </c>
      <c r="L1553" s="15">
        <f t="shared" si="284"/>
        <v>724.83636629629541</v>
      </c>
      <c r="M1553" s="17">
        <f t="shared" si="285"/>
        <v>64510.436600370289</v>
      </c>
      <c r="N1553" s="18">
        <f t="shared" si="286"/>
        <v>2.0135954255711089E-4</v>
      </c>
      <c r="O1553" s="15">
        <f>SUM($N$8:N1553)</f>
        <v>0.13986097485738649</v>
      </c>
      <c r="P1553" s="15" t="str">
        <f t="shared" si="287"/>
        <v>0</v>
      </c>
      <c r="Q1553" s="18">
        <f t="shared" si="288"/>
        <v>0</v>
      </c>
      <c r="R1553" s="15">
        <f>SUM($Q$8:Q1554)</f>
        <v>5.2358400983272969E-2</v>
      </c>
    </row>
    <row r="1554" spans="2:18" x14ac:dyDescent="0.25">
      <c r="B1554" s="7" t="s">
        <v>41</v>
      </c>
      <c r="C1554" s="7">
        <v>1546</v>
      </c>
      <c r="D1554" s="7">
        <v>69</v>
      </c>
      <c r="E1554" s="12">
        <v>90</v>
      </c>
      <c r="F1554" s="15">
        <f t="shared" si="289"/>
        <v>0.22222222222222143</v>
      </c>
      <c r="G1554" s="15">
        <f t="shared" si="290"/>
        <v>0.79999999999999716</v>
      </c>
      <c r="H1554" s="15">
        <f t="shared" si="280"/>
        <v>9908.1</v>
      </c>
      <c r="I1554">
        <f t="shared" si="281"/>
        <v>224.44444444444366</v>
      </c>
      <c r="J1554">
        <f t="shared" si="282"/>
        <v>123.85125000000001</v>
      </c>
      <c r="K1554">
        <f t="shared" si="283"/>
        <v>241.60199999999998</v>
      </c>
      <c r="L1554" s="15">
        <f t="shared" si="284"/>
        <v>589.89769444444369</v>
      </c>
      <c r="M1554" s="17">
        <f t="shared" si="285"/>
        <v>53090.79249999993</v>
      </c>
      <c r="N1554" s="18">
        <f t="shared" si="286"/>
        <v>1.6387357951666646E-4</v>
      </c>
      <c r="O1554" s="15">
        <f>SUM($N$8:N1554)</f>
        <v>0.14002484843690316</v>
      </c>
      <c r="P1554" s="15" t="str">
        <f t="shared" si="287"/>
        <v>0</v>
      </c>
      <c r="Q1554" s="18">
        <f t="shared" si="288"/>
        <v>0</v>
      </c>
      <c r="R1554" s="15">
        <f>SUM($Q$8:Q1555)</f>
        <v>5.2358400983272969E-2</v>
      </c>
    </row>
    <row r="1555" spans="2:18" x14ac:dyDescent="0.25">
      <c r="B1555" s="7" t="s">
        <v>41</v>
      </c>
      <c r="C1555" s="7">
        <v>1547</v>
      </c>
      <c r="D1555" s="7">
        <v>70</v>
      </c>
      <c r="E1555" s="12">
        <v>90.6</v>
      </c>
      <c r="F1555" s="15">
        <f t="shared" si="289"/>
        <v>0.1388888888888889</v>
      </c>
      <c r="G1555" s="15">
        <f t="shared" si="290"/>
        <v>0.5</v>
      </c>
      <c r="H1555" s="15">
        <f t="shared" si="280"/>
        <v>9908.1</v>
      </c>
      <c r="I1555">
        <f t="shared" si="281"/>
        <v>140.27777777777777</v>
      </c>
      <c r="J1555">
        <f t="shared" si="282"/>
        <v>123.85125000000001</v>
      </c>
      <c r="K1555">
        <f t="shared" si="283"/>
        <v>244.83409786666658</v>
      </c>
      <c r="L1555" s="15">
        <f t="shared" si="284"/>
        <v>508.96312564444435</v>
      </c>
      <c r="M1555" s="17">
        <f t="shared" si="285"/>
        <v>46112.059183386657</v>
      </c>
      <c r="N1555" s="18">
        <f t="shared" si="286"/>
        <v>1.4138995630402665E-4</v>
      </c>
      <c r="O1555" s="15">
        <f>SUM($N$8:N1555)</f>
        <v>0.14016623839320719</v>
      </c>
      <c r="P1555" s="15" t="str">
        <f t="shared" si="287"/>
        <v>0</v>
      </c>
      <c r="Q1555" s="18">
        <f t="shared" si="288"/>
        <v>0</v>
      </c>
      <c r="R1555" s="15">
        <f>SUM($Q$8:Q1556)</f>
        <v>5.2358400983272969E-2</v>
      </c>
    </row>
    <row r="1556" spans="2:18" x14ac:dyDescent="0.25">
      <c r="B1556" s="7" t="s">
        <v>41</v>
      </c>
      <c r="C1556" s="7">
        <v>1548</v>
      </c>
      <c r="D1556" s="7">
        <v>71</v>
      </c>
      <c r="E1556" s="12">
        <v>91</v>
      </c>
      <c r="F1556" s="15">
        <f t="shared" si="289"/>
        <v>0.12500000000000078</v>
      </c>
      <c r="G1556" s="15">
        <f t="shared" si="290"/>
        <v>0.45000000000000284</v>
      </c>
      <c r="H1556" s="15">
        <f t="shared" si="280"/>
        <v>9908.1</v>
      </c>
      <c r="I1556">
        <f t="shared" si="281"/>
        <v>126.25000000000078</v>
      </c>
      <c r="J1556">
        <f t="shared" si="282"/>
        <v>123.85125000000001</v>
      </c>
      <c r="K1556">
        <f t="shared" si="283"/>
        <v>247.0007607407407</v>
      </c>
      <c r="L1556" s="15">
        <f t="shared" si="284"/>
        <v>497.10201074074149</v>
      </c>
      <c r="M1556" s="17">
        <f t="shared" si="285"/>
        <v>45236.282977407478</v>
      </c>
      <c r="N1556" s="18">
        <f t="shared" si="286"/>
        <v>1.3809493858377798E-4</v>
      </c>
      <c r="O1556" s="15">
        <f>SUM($N$8:N1556)</f>
        <v>0.14030433333179096</v>
      </c>
      <c r="P1556" s="15" t="str">
        <f t="shared" si="287"/>
        <v>0</v>
      </c>
      <c r="Q1556" s="18">
        <f t="shared" si="288"/>
        <v>0</v>
      </c>
      <c r="R1556" s="15">
        <f>SUM($Q$8:Q1557)</f>
        <v>5.2358400983272969E-2</v>
      </c>
    </row>
    <row r="1557" spans="2:18" x14ac:dyDescent="0.25">
      <c r="B1557" s="7" t="s">
        <v>41</v>
      </c>
      <c r="C1557" s="7">
        <v>1549</v>
      </c>
      <c r="D1557" s="7">
        <v>72</v>
      </c>
      <c r="E1557" s="12">
        <v>91.5</v>
      </c>
      <c r="F1557" s="15">
        <f t="shared" si="289"/>
        <v>0.1388888888888889</v>
      </c>
      <c r="G1557" s="15">
        <f t="shared" si="290"/>
        <v>0.5</v>
      </c>
      <c r="H1557" s="15">
        <f t="shared" si="280"/>
        <v>9908.1</v>
      </c>
      <c r="I1557">
        <f t="shared" si="281"/>
        <v>140.27777777777777</v>
      </c>
      <c r="J1557">
        <f t="shared" si="282"/>
        <v>123.85125000000001</v>
      </c>
      <c r="K1557">
        <f t="shared" si="283"/>
        <v>249.72251166666658</v>
      </c>
      <c r="L1557" s="15">
        <f t="shared" si="284"/>
        <v>513.85153944444437</v>
      </c>
      <c r="M1557" s="17">
        <f t="shared" si="285"/>
        <v>47017.415859166656</v>
      </c>
      <c r="N1557" s="18">
        <f t="shared" si="286"/>
        <v>1.4274795765766666E-4</v>
      </c>
      <c r="O1557" s="15">
        <f>SUM($N$8:N1557)</f>
        <v>0.14044708128944863</v>
      </c>
      <c r="P1557" s="15" t="str">
        <f t="shared" si="287"/>
        <v>0</v>
      </c>
      <c r="Q1557" s="18">
        <f t="shared" si="288"/>
        <v>0</v>
      </c>
      <c r="R1557" s="15">
        <f>SUM($Q$8:Q1558)</f>
        <v>5.2358400983272969E-2</v>
      </c>
    </row>
    <row r="1558" spans="2:18" x14ac:dyDescent="0.25">
      <c r="B1558" s="7" t="s">
        <v>41</v>
      </c>
      <c r="C1558" s="7">
        <v>1550</v>
      </c>
      <c r="D1558" s="7">
        <v>73</v>
      </c>
      <c r="E1558" s="12">
        <v>92</v>
      </c>
      <c r="F1558" s="15">
        <f t="shared" si="289"/>
        <v>0.16666666666666705</v>
      </c>
      <c r="G1558" s="15">
        <f t="shared" si="290"/>
        <v>0.60000000000000142</v>
      </c>
      <c r="H1558" s="15">
        <f t="shared" si="280"/>
        <v>9908.1</v>
      </c>
      <c r="I1558">
        <f t="shared" si="281"/>
        <v>168.33333333333371</v>
      </c>
      <c r="J1558">
        <f t="shared" si="282"/>
        <v>123.85125000000001</v>
      </c>
      <c r="K1558">
        <f t="shared" si="283"/>
        <v>252.45917629629625</v>
      </c>
      <c r="L1558" s="15">
        <f t="shared" si="284"/>
        <v>544.64375962963004</v>
      </c>
      <c r="M1558" s="17">
        <f t="shared" si="285"/>
        <v>50107.22588592596</v>
      </c>
      <c r="N1558" s="18">
        <f t="shared" si="286"/>
        <v>1.5130203642511124E-4</v>
      </c>
      <c r="O1558" s="15">
        <f>SUM($N$8:N1558)</f>
        <v>0.14059838332587374</v>
      </c>
      <c r="P1558" s="15" t="str">
        <f t="shared" si="287"/>
        <v>0</v>
      </c>
      <c r="Q1558" s="18">
        <f t="shared" si="288"/>
        <v>0</v>
      </c>
      <c r="R1558" s="15">
        <f>SUM($Q$8:Q1559)</f>
        <v>5.2358400983272969E-2</v>
      </c>
    </row>
    <row r="1559" spans="2:18" x14ac:dyDescent="0.25">
      <c r="B1559" s="7" t="s">
        <v>41</v>
      </c>
      <c r="C1559" s="7">
        <v>1551</v>
      </c>
      <c r="D1559" s="7">
        <v>74</v>
      </c>
      <c r="E1559" s="12">
        <v>92.7</v>
      </c>
      <c r="F1559" s="15">
        <f t="shared" si="289"/>
        <v>0.19444444444444522</v>
      </c>
      <c r="G1559" s="15">
        <f t="shared" si="290"/>
        <v>0.70000000000000284</v>
      </c>
      <c r="H1559" s="15">
        <f t="shared" si="280"/>
        <v>9908.1</v>
      </c>
      <c r="I1559">
        <f t="shared" si="281"/>
        <v>196.38888888888968</v>
      </c>
      <c r="J1559">
        <f t="shared" si="282"/>
        <v>123.85125000000001</v>
      </c>
      <c r="K1559">
        <f t="shared" si="283"/>
        <v>256.31556179999995</v>
      </c>
      <c r="L1559" s="15">
        <f t="shared" si="284"/>
        <v>576.5557006888896</v>
      </c>
      <c r="M1559" s="17">
        <f t="shared" si="285"/>
        <v>53446.713453860066</v>
      </c>
      <c r="N1559" s="18">
        <f t="shared" si="286"/>
        <v>1.6016717365137354E-4</v>
      </c>
      <c r="O1559" s="15">
        <f>SUM($N$8:N1559)</f>
        <v>0.1407585504995251</v>
      </c>
      <c r="P1559" s="15" t="str">
        <f t="shared" si="287"/>
        <v>0</v>
      </c>
      <c r="Q1559" s="18">
        <f t="shared" si="288"/>
        <v>0</v>
      </c>
      <c r="R1559" s="15">
        <f>SUM($Q$8:Q1560)</f>
        <v>5.2358400983272969E-2</v>
      </c>
    </row>
    <row r="1560" spans="2:18" x14ac:dyDescent="0.25">
      <c r="B1560" s="7" t="s">
        <v>41</v>
      </c>
      <c r="C1560" s="7">
        <v>1552</v>
      </c>
      <c r="D1560" s="7">
        <v>75</v>
      </c>
      <c r="E1560" s="12">
        <v>93.4</v>
      </c>
      <c r="F1560" s="15">
        <f t="shared" si="289"/>
        <v>0.20833333333333331</v>
      </c>
      <c r="G1560" s="15">
        <f t="shared" si="290"/>
        <v>0.75</v>
      </c>
      <c r="H1560" s="15">
        <f t="shared" si="280"/>
        <v>9908.1</v>
      </c>
      <c r="I1560">
        <f t="shared" si="281"/>
        <v>210.41666666666666</v>
      </c>
      <c r="J1560">
        <f t="shared" si="282"/>
        <v>123.85125000000001</v>
      </c>
      <c r="K1560">
        <f t="shared" si="283"/>
        <v>260.20117816296295</v>
      </c>
      <c r="L1560" s="15">
        <f t="shared" si="284"/>
        <v>594.46909482962963</v>
      </c>
      <c r="M1560" s="17">
        <f t="shared" si="285"/>
        <v>55523.413457087408</v>
      </c>
      <c r="N1560" s="18">
        <f t="shared" si="286"/>
        <v>1.6514351454367113E-4</v>
      </c>
      <c r="O1560" s="15">
        <f>SUM($N$8:N1560)</f>
        <v>0.14092369401406876</v>
      </c>
      <c r="P1560" s="15" t="str">
        <f t="shared" si="287"/>
        <v>0</v>
      </c>
      <c r="Q1560" s="18">
        <f t="shared" si="288"/>
        <v>0</v>
      </c>
      <c r="R1560" s="15">
        <f>SUM($Q$8:Q1561)</f>
        <v>5.2358400983272969E-2</v>
      </c>
    </row>
    <row r="1561" spans="2:18" x14ac:dyDescent="0.25">
      <c r="B1561" s="7" t="s">
        <v>41</v>
      </c>
      <c r="C1561" s="7">
        <v>1553</v>
      </c>
      <c r="D1561" s="7">
        <v>76</v>
      </c>
      <c r="E1561" s="12">
        <v>94.2</v>
      </c>
      <c r="F1561" s="15">
        <f t="shared" si="289"/>
        <v>0.20833333333333331</v>
      </c>
      <c r="G1561" s="15">
        <f t="shared" si="290"/>
        <v>0.75</v>
      </c>
      <c r="H1561" s="15">
        <f t="shared" si="280"/>
        <v>9908.1</v>
      </c>
      <c r="I1561">
        <f t="shared" si="281"/>
        <v>210.41666666666666</v>
      </c>
      <c r="J1561">
        <f t="shared" si="282"/>
        <v>123.85125000000001</v>
      </c>
      <c r="K1561">
        <f t="shared" si="283"/>
        <v>264.67767546666664</v>
      </c>
      <c r="L1561" s="15">
        <f t="shared" si="284"/>
        <v>598.94559213333332</v>
      </c>
      <c r="M1561" s="17">
        <f t="shared" si="285"/>
        <v>56420.674778959998</v>
      </c>
      <c r="N1561" s="18">
        <f t="shared" si="286"/>
        <v>1.6638708549464E-4</v>
      </c>
      <c r="O1561" s="15">
        <f>SUM($N$8:N1561)</f>
        <v>0.14109008109956339</v>
      </c>
      <c r="P1561" s="15" t="str">
        <f t="shared" si="287"/>
        <v>0</v>
      </c>
      <c r="Q1561" s="18">
        <f t="shared" si="288"/>
        <v>0</v>
      </c>
      <c r="R1561" s="15">
        <f>SUM($Q$8:Q1562)</f>
        <v>5.2358400983272969E-2</v>
      </c>
    </row>
    <row r="1562" spans="2:18" x14ac:dyDescent="0.25">
      <c r="B1562" s="7" t="s">
        <v>41</v>
      </c>
      <c r="C1562" s="7">
        <v>1554</v>
      </c>
      <c r="D1562" s="7">
        <v>77</v>
      </c>
      <c r="E1562" s="12">
        <v>94.9</v>
      </c>
      <c r="F1562" s="15">
        <f t="shared" si="289"/>
        <v>0.20833333333333331</v>
      </c>
      <c r="G1562" s="15">
        <f t="shared" si="290"/>
        <v>0.75</v>
      </c>
      <c r="H1562" s="15">
        <f t="shared" si="280"/>
        <v>9908.1</v>
      </c>
      <c r="I1562">
        <f t="shared" si="281"/>
        <v>210.41666666666666</v>
      </c>
      <c r="J1562">
        <f t="shared" si="282"/>
        <v>123.85125000000001</v>
      </c>
      <c r="K1562">
        <f t="shared" si="283"/>
        <v>268.62592938518515</v>
      </c>
      <c r="L1562" s="15">
        <f t="shared" si="284"/>
        <v>602.89384605185182</v>
      </c>
      <c r="M1562" s="17">
        <f t="shared" si="285"/>
        <v>57214.625990320739</v>
      </c>
      <c r="N1562" s="18">
        <f t="shared" si="286"/>
        <v>1.6748391043320445E-4</v>
      </c>
      <c r="O1562" s="15">
        <f>SUM($N$8:N1562)</f>
        <v>0.14125756500999659</v>
      </c>
      <c r="P1562" s="15" t="str">
        <f t="shared" si="287"/>
        <v>0</v>
      </c>
      <c r="Q1562" s="18">
        <f t="shared" si="288"/>
        <v>0</v>
      </c>
      <c r="R1562" s="15">
        <f>SUM($Q$8:Q1563)</f>
        <v>5.2358400983272969E-2</v>
      </c>
    </row>
    <row r="1563" spans="2:18" x14ac:dyDescent="0.25">
      <c r="B1563" s="7" t="s">
        <v>41</v>
      </c>
      <c r="C1563" s="7">
        <v>1555</v>
      </c>
      <c r="D1563" s="7">
        <v>78</v>
      </c>
      <c r="E1563" s="12">
        <v>95.7</v>
      </c>
      <c r="F1563" s="15">
        <f t="shared" si="289"/>
        <v>0.23611111111110952</v>
      </c>
      <c r="G1563" s="15">
        <f t="shared" si="290"/>
        <v>0.84999999999999432</v>
      </c>
      <c r="H1563" s="15">
        <f t="shared" si="280"/>
        <v>9908.1</v>
      </c>
      <c r="I1563">
        <f t="shared" si="281"/>
        <v>238.47222222222061</v>
      </c>
      <c r="J1563">
        <f t="shared" si="282"/>
        <v>123.85125000000001</v>
      </c>
      <c r="K1563">
        <f t="shared" si="283"/>
        <v>273.17401246666662</v>
      </c>
      <c r="L1563" s="15">
        <f t="shared" si="284"/>
        <v>635.4974846888872</v>
      </c>
      <c r="M1563" s="17">
        <f t="shared" si="285"/>
        <v>60817.10928472651</v>
      </c>
      <c r="N1563" s="18">
        <f t="shared" si="286"/>
        <v>1.7654120124657288E-4</v>
      </c>
      <c r="O1563" s="15">
        <f>SUM($N$8:N1563)</f>
        <v>0.14143410621124317</v>
      </c>
      <c r="P1563" s="15" t="str">
        <f t="shared" si="287"/>
        <v>0</v>
      </c>
      <c r="Q1563" s="18">
        <f t="shared" si="288"/>
        <v>0</v>
      </c>
      <c r="R1563" s="15">
        <f>SUM($Q$8:Q1564)</f>
        <v>5.2358400983272969E-2</v>
      </c>
    </row>
    <row r="1564" spans="2:18" x14ac:dyDescent="0.25">
      <c r="B1564" s="7" t="s">
        <v>41</v>
      </c>
      <c r="C1564" s="7">
        <v>1556</v>
      </c>
      <c r="D1564" s="7">
        <v>79</v>
      </c>
      <c r="E1564" s="12">
        <v>96.6</v>
      </c>
      <c r="F1564" s="15">
        <f t="shared" si="289"/>
        <v>0.27777777777777779</v>
      </c>
      <c r="G1564" s="15">
        <f t="shared" si="290"/>
        <v>1</v>
      </c>
      <c r="H1564" s="15">
        <f t="shared" si="280"/>
        <v>9908.1</v>
      </c>
      <c r="I1564">
        <f t="shared" si="281"/>
        <v>280.55555555555554</v>
      </c>
      <c r="J1564">
        <f t="shared" si="282"/>
        <v>123.85125000000001</v>
      </c>
      <c r="K1564">
        <f t="shared" si="283"/>
        <v>278.33624186666663</v>
      </c>
      <c r="L1564" s="15">
        <f t="shared" si="284"/>
        <v>682.74304742222216</v>
      </c>
      <c r="M1564" s="17">
        <f t="shared" si="285"/>
        <v>65952.978380986664</v>
      </c>
      <c r="N1564" s="18">
        <f t="shared" si="286"/>
        <v>1.8966601857389333E-4</v>
      </c>
      <c r="O1564" s="15">
        <f>SUM($N$8:N1564)</f>
        <v>0.14162377222981706</v>
      </c>
      <c r="P1564" s="15" t="str">
        <f t="shared" si="287"/>
        <v>0</v>
      </c>
      <c r="Q1564" s="18">
        <f t="shared" si="288"/>
        <v>0</v>
      </c>
      <c r="R1564" s="15">
        <f>SUM($Q$8:Q1565)</f>
        <v>5.2358400983272969E-2</v>
      </c>
    </row>
    <row r="1565" spans="2:18" x14ac:dyDescent="0.25">
      <c r="B1565" s="7" t="s">
        <v>41</v>
      </c>
      <c r="C1565" s="7">
        <v>1557</v>
      </c>
      <c r="D1565" s="7">
        <v>80</v>
      </c>
      <c r="E1565" s="12">
        <v>97.7</v>
      </c>
      <c r="F1565" s="15">
        <f t="shared" si="289"/>
        <v>0.31944444444444603</v>
      </c>
      <c r="G1565" s="15">
        <f t="shared" si="290"/>
        <v>1.1500000000000057</v>
      </c>
      <c r="H1565" s="15">
        <f t="shared" si="280"/>
        <v>9908.1</v>
      </c>
      <c r="I1565">
        <f t="shared" si="281"/>
        <v>322.63888888889051</v>
      </c>
      <c r="J1565">
        <f t="shared" si="282"/>
        <v>123.85125000000001</v>
      </c>
      <c r="K1565">
        <f t="shared" si="283"/>
        <v>284.71125365185179</v>
      </c>
      <c r="L1565" s="15">
        <f t="shared" si="284"/>
        <v>731.20139254074229</v>
      </c>
      <c r="M1565" s="17">
        <f t="shared" si="285"/>
        <v>71438.376051230531</v>
      </c>
      <c r="N1565" s="18">
        <f t="shared" si="286"/>
        <v>2.0312774684781823E-4</v>
      </c>
      <c r="O1565" s="15">
        <f>SUM($N$8:N1565)</f>
        <v>0.14182689997666489</v>
      </c>
      <c r="P1565" s="15" t="str">
        <f t="shared" si="287"/>
        <v>0</v>
      </c>
      <c r="Q1565" s="18">
        <f t="shared" si="288"/>
        <v>0</v>
      </c>
      <c r="R1565" s="15">
        <f>SUM($Q$8:Q1566)</f>
        <v>5.2358400983272969E-2</v>
      </c>
    </row>
    <row r="1566" spans="2:18" x14ac:dyDescent="0.25">
      <c r="B1566" s="7" t="s">
        <v>41</v>
      </c>
      <c r="C1566" s="7">
        <v>1558</v>
      </c>
      <c r="D1566" s="7">
        <v>81</v>
      </c>
      <c r="E1566" s="12">
        <v>98.9</v>
      </c>
      <c r="F1566" s="15">
        <f t="shared" si="289"/>
        <v>0.37500000000000039</v>
      </c>
      <c r="G1566" s="15">
        <f t="shared" si="290"/>
        <v>1.3500000000000014</v>
      </c>
      <c r="H1566" s="15">
        <f t="shared" si="280"/>
        <v>9908.1</v>
      </c>
      <c r="I1566">
        <f t="shared" si="281"/>
        <v>378.7500000000004</v>
      </c>
      <c r="J1566">
        <f t="shared" si="282"/>
        <v>123.85125000000001</v>
      </c>
      <c r="K1566">
        <f t="shared" si="283"/>
        <v>291.74813560740733</v>
      </c>
      <c r="L1566" s="15">
        <f t="shared" si="284"/>
        <v>794.34938560740773</v>
      </c>
      <c r="M1566" s="17">
        <f t="shared" si="285"/>
        <v>78561.154236572635</v>
      </c>
      <c r="N1566" s="18">
        <f t="shared" si="286"/>
        <v>2.2067025932173787E-4</v>
      </c>
      <c r="O1566" s="15">
        <f>SUM($N$8:N1566)</f>
        <v>0.14204757023598663</v>
      </c>
      <c r="P1566" s="15" t="str">
        <f t="shared" si="287"/>
        <v>0</v>
      </c>
      <c r="Q1566" s="18">
        <f t="shared" si="288"/>
        <v>0</v>
      </c>
      <c r="R1566" s="15">
        <f>SUM($Q$8:Q1567)</f>
        <v>5.2358400983272969E-2</v>
      </c>
    </row>
    <row r="1567" spans="2:18" x14ac:dyDescent="0.25">
      <c r="B1567" s="7" t="s">
        <v>41</v>
      </c>
      <c r="C1567" s="7">
        <v>1559</v>
      </c>
      <c r="D1567" s="7">
        <v>82</v>
      </c>
      <c r="E1567" s="12">
        <v>100.4</v>
      </c>
      <c r="F1567" s="15">
        <f t="shared" si="289"/>
        <v>0.43055555555555475</v>
      </c>
      <c r="G1567" s="15">
        <f t="shared" si="290"/>
        <v>1.5499999999999972</v>
      </c>
      <c r="H1567" s="15">
        <f t="shared" si="280"/>
        <v>9908.1</v>
      </c>
      <c r="I1567">
        <f t="shared" si="281"/>
        <v>434.86111111111029</v>
      </c>
      <c r="J1567">
        <f t="shared" si="282"/>
        <v>123.85125000000001</v>
      </c>
      <c r="K1567">
        <f t="shared" si="283"/>
        <v>300.66503905185181</v>
      </c>
      <c r="L1567" s="15">
        <f t="shared" si="284"/>
        <v>859.37740016296209</v>
      </c>
      <c r="M1567" s="17">
        <f t="shared" si="285"/>
        <v>86281.490976361398</v>
      </c>
      <c r="N1567" s="18">
        <f t="shared" si="286"/>
        <v>2.3873504176527089E-4</v>
      </c>
      <c r="O1567" s="15">
        <f>SUM($N$8:N1567)</f>
        <v>0.14228630527775191</v>
      </c>
      <c r="P1567" s="15" t="str">
        <f t="shared" si="287"/>
        <v>0</v>
      </c>
      <c r="Q1567" s="18">
        <f t="shared" si="288"/>
        <v>0</v>
      </c>
      <c r="R1567" s="15">
        <f>SUM($Q$8:Q1568)</f>
        <v>5.2358400983272969E-2</v>
      </c>
    </row>
    <row r="1568" spans="2:18" x14ac:dyDescent="0.25">
      <c r="B1568" s="7" t="s">
        <v>41</v>
      </c>
      <c r="C1568" s="7">
        <v>1560</v>
      </c>
      <c r="D1568" s="7">
        <v>83</v>
      </c>
      <c r="E1568" s="12">
        <v>102</v>
      </c>
      <c r="F1568" s="15">
        <f t="shared" si="289"/>
        <v>0.44444444444444287</v>
      </c>
      <c r="G1568" s="15">
        <f t="shared" si="290"/>
        <v>1.5999999999999943</v>
      </c>
      <c r="H1568" s="15">
        <f t="shared" si="280"/>
        <v>9908.1</v>
      </c>
      <c r="I1568">
        <f t="shared" si="281"/>
        <v>448.88888888888732</v>
      </c>
      <c r="J1568">
        <f t="shared" si="282"/>
        <v>123.85125000000001</v>
      </c>
      <c r="K1568">
        <f t="shared" si="283"/>
        <v>310.3243466666666</v>
      </c>
      <c r="L1568" s="15">
        <f t="shared" si="284"/>
        <v>883.06448555555392</v>
      </c>
      <c r="M1568" s="17">
        <f t="shared" si="285"/>
        <v>90072.5775266665</v>
      </c>
      <c r="N1568" s="18">
        <f t="shared" si="286"/>
        <v>2.4531531408733288E-4</v>
      </c>
      <c r="O1568" s="15">
        <f>SUM($N$8:N1568)</f>
        <v>0.14253162059183924</v>
      </c>
      <c r="P1568" s="15" t="str">
        <f t="shared" si="287"/>
        <v>0</v>
      </c>
      <c r="Q1568" s="18">
        <f t="shared" si="288"/>
        <v>0</v>
      </c>
      <c r="R1568" s="15">
        <f>SUM($Q$8:Q1569)</f>
        <v>5.2358400983272969E-2</v>
      </c>
    </row>
    <row r="1569" spans="2:18" x14ac:dyDescent="0.25">
      <c r="B1569" s="7" t="s">
        <v>41</v>
      </c>
      <c r="C1569" s="7">
        <v>1561</v>
      </c>
      <c r="D1569" s="7">
        <v>84</v>
      </c>
      <c r="E1569" s="12">
        <v>103.6</v>
      </c>
      <c r="F1569" s="15">
        <f t="shared" si="289"/>
        <v>0.44444444444444481</v>
      </c>
      <c r="G1569" s="15">
        <f t="shared" si="290"/>
        <v>1.6000000000000014</v>
      </c>
      <c r="H1569" s="15">
        <f t="shared" si="280"/>
        <v>9908.1</v>
      </c>
      <c r="I1569">
        <f t="shared" si="281"/>
        <v>448.88888888888926</v>
      </c>
      <c r="J1569">
        <f t="shared" si="282"/>
        <v>123.85125000000001</v>
      </c>
      <c r="K1569">
        <f t="shared" si="283"/>
        <v>320.13637060740729</v>
      </c>
      <c r="L1569" s="15">
        <f t="shared" si="284"/>
        <v>892.87650949629653</v>
      </c>
      <c r="M1569" s="17">
        <f t="shared" si="285"/>
        <v>92502.006383816319</v>
      </c>
      <c r="N1569" s="18">
        <f t="shared" si="286"/>
        <v>2.4804109433807121E-4</v>
      </c>
      <c r="O1569" s="15">
        <f>SUM($N$8:N1569)</f>
        <v>0.14277966168617731</v>
      </c>
      <c r="P1569" s="15" t="str">
        <f t="shared" si="287"/>
        <v>0</v>
      </c>
      <c r="Q1569" s="18">
        <f t="shared" si="288"/>
        <v>0</v>
      </c>
      <c r="R1569" s="15">
        <f>SUM($Q$8:Q1570)</f>
        <v>5.2358400983272969E-2</v>
      </c>
    </row>
    <row r="1570" spans="2:18" x14ac:dyDescent="0.25">
      <c r="B1570" s="7" t="s">
        <v>41</v>
      </c>
      <c r="C1570" s="7">
        <v>1562</v>
      </c>
      <c r="D1570" s="7">
        <v>85</v>
      </c>
      <c r="E1570" s="12">
        <v>105.2</v>
      </c>
      <c r="F1570" s="15">
        <f t="shared" si="289"/>
        <v>0.44444444444444481</v>
      </c>
      <c r="G1570" s="15">
        <f t="shared" si="290"/>
        <v>1.6000000000000014</v>
      </c>
      <c r="H1570" s="15">
        <f t="shared" si="280"/>
        <v>9908.1</v>
      </c>
      <c r="I1570">
        <f t="shared" si="281"/>
        <v>448.88888888888926</v>
      </c>
      <c r="J1570">
        <f t="shared" si="282"/>
        <v>123.85125000000001</v>
      </c>
      <c r="K1570">
        <f t="shared" si="283"/>
        <v>330.10111087407398</v>
      </c>
      <c r="L1570" s="15">
        <f t="shared" si="284"/>
        <v>902.84124976296323</v>
      </c>
      <c r="M1570" s="17">
        <f t="shared" si="285"/>
        <v>94978.899475063736</v>
      </c>
      <c r="N1570" s="18">
        <f t="shared" si="286"/>
        <v>2.508092991841512E-4</v>
      </c>
      <c r="O1570" s="15">
        <f>SUM($N$8:N1570)</f>
        <v>0.14303047098536145</v>
      </c>
      <c r="P1570" s="15" t="str">
        <f t="shared" si="287"/>
        <v>0</v>
      </c>
      <c r="Q1570" s="18">
        <f t="shared" si="288"/>
        <v>0</v>
      </c>
      <c r="R1570" s="15">
        <f>SUM($Q$8:Q1571)</f>
        <v>5.2358400983272969E-2</v>
      </c>
    </row>
    <row r="1571" spans="2:18" x14ac:dyDescent="0.25">
      <c r="B1571" s="7" t="s">
        <v>41</v>
      </c>
      <c r="C1571" s="7">
        <v>1563</v>
      </c>
      <c r="D1571" s="7">
        <v>86</v>
      </c>
      <c r="E1571" s="12">
        <v>106.8</v>
      </c>
      <c r="F1571" s="15">
        <f t="shared" si="289"/>
        <v>0.45833333333333293</v>
      </c>
      <c r="G1571" s="15">
        <f t="shared" si="290"/>
        <v>1.6499999999999986</v>
      </c>
      <c r="H1571" s="15">
        <f t="shared" si="280"/>
        <v>9908.1</v>
      </c>
      <c r="I1571">
        <f t="shared" si="281"/>
        <v>462.91666666666623</v>
      </c>
      <c r="J1571">
        <f t="shared" si="282"/>
        <v>123.85125000000001</v>
      </c>
      <c r="K1571">
        <f t="shared" si="283"/>
        <v>340.21856746666657</v>
      </c>
      <c r="L1571" s="15">
        <f t="shared" si="284"/>
        <v>926.98648413333285</v>
      </c>
      <c r="M1571" s="17">
        <f t="shared" si="285"/>
        <v>99002.15650543994</v>
      </c>
      <c r="N1571" s="18">
        <f t="shared" si="286"/>
        <v>2.5751684529223986E-4</v>
      </c>
      <c r="O1571" s="15">
        <f>SUM($N$8:N1571)</f>
        <v>0.14328798783065369</v>
      </c>
      <c r="P1571" s="15" t="str">
        <f t="shared" si="287"/>
        <v>0</v>
      </c>
      <c r="Q1571" s="18">
        <f t="shared" si="288"/>
        <v>0</v>
      </c>
      <c r="R1571" s="15">
        <f>SUM($Q$8:Q1572)</f>
        <v>5.2358400983272969E-2</v>
      </c>
    </row>
    <row r="1572" spans="2:18" x14ac:dyDescent="0.25">
      <c r="B1572" s="7" t="s">
        <v>41</v>
      </c>
      <c r="C1572" s="7">
        <v>1564</v>
      </c>
      <c r="D1572" s="7">
        <v>87</v>
      </c>
      <c r="E1572" s="12">
        <v>108.5</v>
      </c>
      <c r="F1572" s="15">
        <f t="shared" si="289"/>
        <v>0.47222222222222299</v>
      </c>
      <c r="G1572" s="15">
        <f t="shared" si="290"/>
        <v>1.7000000000000028</v>
      </c>
      <c r="H1572" s="15">
        <f t="shared" si="280"/>
        <v>9908.1</v>
      </c>
      <c r="I1572">
        <f t="shared" si="281"/>
        <v>476.9444444444452</v>
      </c>
      <c r="J1572">
        <f t="shared" si="282"/>
        <v>123.85125000000001</v>
      </c>
      <c r="K1572">
        <f t="shared" si="283"/>
        <v>351.13569685185183</v>
      </c>
      <c r="L1572" s="15">
        <f t="shared" si="284"/>
        <v>951.93139129629708</v>
      </c>
      <c r="M1572" s="17">
        <f t="shared" si="285"/>
        <v>103284.55595564823</v>
      </c>
      <c r="N1572" s="18">
        <f t="shared" si="286"/>
        <v>2.6444654050211133E-4</v>
      </c>
      <c r="O1572" s="15">
        <f>SUM($N$8:N1572)</f>
        <v>0.14355243437115581</v>
      </c>
      <c r="P1572" s="15" t="str">
        <f t="shared" si="287"/>
        <v>0</v>
      </c>
      <c r="Q1572" s="18">
        <f t="shared" si="288"/>
        <v>0</v>
      </c>
      <c r="R1572" s="15">
        <f>SUM($Q$8:Q1573)</f>
        <v>5.2358400983272969E-2</v>
      </c>
    </row>
    <row r="1573" spans="2:18" x14ac:dyDescent="0.25">
      <c r="B1573" s="7" t="s">
        <v>41</v>
      </c>
      <c r="C1573" s="7">
        <v>1565</v>
      </c>
      <c r="D1573" s="7">
        <v>88</v>
      </c>
      <c r="E1573" s="12">
        <v>110.2</v>
      </c>
      <c r="F1573" s="15">
        <f t="shared" si="289"/>
        <v>0.47222222222222299</v>
      </c>
      <c r="G1573" s="15">
        <f t="shared" si="290"/>
        <v>1.7000000000000028</v>
      </c>
      <c r="H1573" s="15">
        <f t="shared" si="280"/>
        <v>9908.1</v>
      </c>
      <c r="I1573">
        <f t="shared" si="281"/>
        <v>476.9444444444452</v>
      </c>
      <c r="J1573">
        <f t="shared" si="282"/>
        <v>123.85125000000001</v>
      </c>
      <c r="K1573">
        <f t="shared" si="283"/>
        <v>362.22522865185175</v>
      </c>
      <c r="L1573" s="15">
        <f t="shared" si="284"/>
        <v>963.02092309629688</v>
      </c>
      <c r="M1573" s="17">
        <f t="shared" si="285"/>
        <v>106124.90572521192</v>
      </c>
      <c r="N1573" s="18">
        <f t="shared" si="286"/>
        <v>2.6752721243615129E-4</v>
      </c>
      <c r="O1573" s="15">
        <f>SUM($N$8:N1573)</f>
        <v>0.14381996158359195</v>
      </c>
      <c r="P1573" s="15" t="str">
        <f t="shared" si="287"/>
        <v>0</v>
      </c>
      <c r="Q1573" s="18">
        <f t="shared" si="288"/>
        <v>0</v>
      </c>
      <c r="R1573" s="15">
        <f>SUM($Q$8:Q1574)</f>
        <v>5.2358400983272969E-2</v>
      </c>
    </row>
    <row r="1574" spans="2:18" x14ac:dyDescent="0.25">
      <c r="B1574" s="7" t="s">
        <v>41</v>
      </c>
      <c r="C1574" s="7">
        <v>1566</v>
      </c>
      <c r="D1574" s="7">
        <v>89</v>
      </c>
      <c r="E1574" s="12">
        <v>111.9</v>
      </c>
      <c r="F1574" s="15">
        <f t="shared" si="289"/>
        <v>0.4861111111111111</v>
      </c>
      <c r="G1574" s="15">
        <f t="shared" si="290"/>
        <v>1.75</v>
      </c>
      <c r="H1574" s="15">
        <f t="shared" si="280"/>
        <v>9908.1</v>
      </c>
      <c r="I1574">
        <f t="shared" si="281"/>
        <v>490.97222222222223</v>
      </c>
      <c r="J1574">
        <f t="shared" si="282"/>
        <v>123.85125000000001</v>
      </c>
      <c r="K1574">
        <f t="shared" si="283"/>
        <v>373.48716286666667</v>
      </c>
      <c r="L1574" s="15">
        <f t="shared" si="284"/>
        <v>988.31063508888883</v>
      </c>
      <c r="M1574" s="17">
        <f t="shared" si="285"/>
        <v>110591.96006644667</v>
      </c>
      <c r="N1574" s="18">
        <f t="shared" si="286"/>
        <v>2.7455269442769331E-4</v>
      </c>
      <c r="O1574" s="15">
        <f>SUM($N$8:N1574)</f>
        <v>0.14409451427801964</v>
      </c>
      <c r="P1574" s="15" t="str">
        <f t="shared" si="287"/>
        <v>0</v>
      </c>
      <c r="Q1574" s="18">
        <f t="shared" si="288"/>
        <v>0</v>
      </c>
      <c r="R1574" s="15">
        <f>SUM($Q$8:Q1575)</f>
        <v>5.2358400983272969E-2</v>
      </c>
    </row>
    <row r="1575" spans="2:18" x14ac:dyDescent="0.25">
      <c r="B1575" s="7" t="s">
        <v>41</v>
      </c>
      <c r="C1575" s="7">
        <v>1567</v>
      </c>
      <c r="D1575" s="7">
        <v>90</v>
      </c>
      <c r="E1575" s="12">
        <v>113.7</v>
      </c>
      <c r="F1575" s="15">
        <f t="shared" si="289"/>
        <v>0.47222222222222104</v>
      </c>
      <c r="G1575" s="15">
        <f t="shared" si="290"/>
        <v>1.6999999999999957</v>
      </c>
      <c r="H1575" s="15">
        <f t="shared" si="280"/>
        <v>9908.1</v>
      </c>
      <c r="I1575">
        <f t="shared" si="281"/>
        <v>476.94444444444326</v>
      </c>
      <c r="J1575">
        <f t="shared" si="282"/>
        <v>123.85125000000001</v>
      </c>
      <c r="K1575">
        <f t="shared" si="283"/>
        <v>385.59947646666654</v>
      </c>
      <c r="L1575" s="15">
        <f t="shared" si="284"/>
        <v>986.39517091110974</v>
      </c>
      <c r="M1575" s="17">
        <f t="shared" si="285"/>
        <v>112153.13093259318</v>
      </c>
      <c r="N1575" s="18">
        <f t="shared" si="286"/>
        <v>2.7402057847910629E-4</v>
      </c>
      <c r="O1575" s="15">
        <f>SUM($N$8:N1575)</f>
        <v>0.14436853485649875</v>
      </c>
      <c r="P1575" s="15" t="str">
        <f t="shared" si="287"/>
        <v>0</v>
      </c>
      <c r="Q1575" s="18">
        <f t="shared" si="288"/>
        <v>0</v>
      </c>
      <c r="R1575" s="15">
        <f>SUM($Q$8:Q1576)</f>
        <v>5.2358400983272969E-2</v>
      </c>
    </row>
    <row r="1576" spans="2:18" x14ac:dyDescent="0.25">
      <c r="B1576" s="7" t="s">
        <v>41</v>
      </c>
      <c r="C1576" s="7">
        <v>1568</v>
      </c>
      <c r="D1576" s="7">
        <v>91</v>
      </c>
      <c r="E1576" s="12">
        <v>115.3</v>
      </c>
      <c r="F1576" s="15">
        <f t="shared" si="289"/>
        <v>0.43055555555555475</v>
      </c>
      <c r="G1576" s="15">
        <f t="shared" si="290"/>
        <v>1.5499999999999972</v>
      </c>
      <c r="H1576" s="15">
        <f t="shared" si="280"/>
        <v>9908.1</v>
      </c>
      <c r="I1576">
        <f t="shared" si="281"/>
        <v>434.86111111111029</v>
      </c>
      <c r="J1576">
        <f t="shared" si="282"/>
        <v>123.85125000000001</v>
      </c>
      <c r="K1576">
        <f t="shared" si="283"/>
        <v>396.52823854074074</v>
      </c>
      <c r="L1576" s="15">
        <f t="shared" si="284"/>
        <v>955.24059965185108</v>
      </c>
      <c r="M1576" s="17">
        <f t="shared" si="285"/>
        <v>110139.24113985842</v>
      </c>
      <c r="N1576" s="18">
        <f t="shared" si="286"/>
        <v>2.6536583858328424E-4</v>
      </c>
      <c r="O1576" s="15">
        <f>SUM($N$8:N1576)</f>
        <v>0.14463390069508203</v>
      </c>
      <c r="P1576" s="15" t="str">
        <f t="shared" si="287"/>
        <v>0</v>
      </c>
      <c r="Q1576" s="18">
        <f t="shared" si="288"/>
        <v>0</v>
      </c>
      <c r="R1576" s="15">
        <f>SUM($Q$8:Q1577)</f>
        <v>5.2358400983272969E-2</v>
      </c>
    </row>
    <row r="1577" spans="2:18" x14ac:dyDescent="0.25">
      <c r="B1577" s="7" t="s">
        <v>41</v>
      </c>
      <c r="C1577" s="7">
        <v>1569</v>
      </c>
      <c r="D1577" s="7">
        <v>92</v>
      </c>
      <c r="E1577" s="12">
        <v>116.8</v>
      </c>
      <c r="F1577" s="15">
        <f t="shared" si="289"/>
        <v>0.40277777777777857</v>
      </c>
      <c r="G1577" s="15">
        <f t="shared" si="290"/>
        <v>1.4500000000000028</v>
      </c>
      <c r="H1577" s="15">
        <f t="shared" si="280"/>
        <v>9908.1</v>
      </c>
      <c r="I1577">
        <f t="shared" si="281"/>
        <v>406.80555555555634</v>
      </c>
      <c r="J1577">
        <f t="shared" si="282"/>
        <v>123.85125000000001</v>
      </c>
      <c r="K1577">
        <f t="shared" si="283"/>
        <v>406.91265042962948</v>
      </c>
      <c r="L1577" s="15">
        <f t="shared" si="284"/>
        <v>937.56945598518587</v>
      </c>
      <c r="M1577" s="17">
        <f t="shared" si="285"/>
        <v>109508.1124590697</v>
      </c>
      <c r="N1577" s="18">
        <f t="shared" si="286"/>
        <v>2.6045679487268466E-4</v>
      </c>
      <c r="O1577" s="15">
        <f>SUM($N$8:N1577)</f>
        <v>0.14489435748995472</v>
      </c>
      <c r="P1577" s="15" t="str">
        <f t="shared" si="287"/>
        <v>0</v>
      </c>
      <c r="Q1577" s="18">
        <f t="shared" si="288"/>
        <v>0</v>
      </c>
      <c r="R1577" s="15">
        <f>SUM($Q$8:Q1578)</f>
        <v>5.2358400983272969E-2</v>
      </c>
    </row>
    <row r="1578" spans="2:18" x14ac:dyDescent="0.25">
      <c r="B1578" s="7" t="s">
        <v>41</v>
      </c>
      <c r="C1578" s="7">
        <v>1570</v>
      </c>
      <c r="D1578" s="7">
        <v>93</v>
      </c>
      <c r="E1578" s="12">
        <v>118.2</v>
      </c>
      <c r="F1578" s="15">
        <f t="shared" si="289"/>
        <v>0.37500000000000039</v>
      </c>
      <c r="G1578" s="15">
        <f t="shared" si="290"/>
        <v>1.3500000000000014</v>
      </c>
      <c r="H1578" s="15">
        <f t="shared" si="280"/>
        <v>9908.1</v>
      </c>
      <c r="I1578">
        <f t="shared" si="281"/>
        <v>378.7500000000004</v>
      </c>
      <c r="J1578">
        <f t="shared" si="282"/>
        <v>123.85125000000001</v>
      </c>
      <c r="K1578">
        <f t="shared" si="283"/>
        <v>416.72586746666661</v>
      </c>
      <c r="L1578" s="15">
        <f t="shared" si="284"/>
        <v>919.327117466667</v>
      </c>
      <c r="M1578" s="17">
        <f t="shared" si="285"/>
        <v>108664.46528456004</v>
      </c>
      <c r="N1578" s="18">
        <f t="shared" si="286"/>
        <v>2.5538907323224011E-4</v>
      </c>
      <c r="O1578" s="15">
        <f>SUM($N$8:N1578)</f>
        <v>0.14514974656318697</v>
      </c>
      <c r="P1578" s="15" t="str">
        <f t="shared" si="287"/>
        <v>0</v>
      </c>
      <c r="Q1578" s="18">
        <f t="shared" si="288"/>
        <v>0</v>
      </c>
      <c r="R1578" s="15">
        <f>SUM($Q$8:Q1579)</f>
        <v>5.2358400983272969E-2</v>
      </c>
    </row>
    <row r="1579" spans="2:18" x14ac:dyDescent="0.25">
      <c r="B1579" s="7" t="s">
        <v>41</v>
      </c>
      <c r="C1579" s="7">
        <v>1571</v>
      </c>
      <c r="D1579" s="7">
        <v>94</v>
      </c>
      <c r="E1579" s="12">
        <v>119.5</v>
      </c>
      <c r="F1579" s="15">
        <f t="shared" si="289"/>
        <v>0.34722222222222221</v>
      </c>
      <c r="G1579" s="15">
        <f t="shared" si="290"/>
        <v>1.25</v>
      </c>
      <c r="H1579" s="15">
        <f t="shared" si="280"/>
        <v>9908.1</v>
      </c>
      <c r="I1579">
        <f t="shared" si="281"/>
        <v>350.69444444444446</v>
      </c>
      <c r="J1579">
        <f t="shared" si="282"/>
        <v>123.85125000000001</v>
      </c>
      <c r="K1579">
        <f t="shared" si="283"/>
        <v>425.94283462962954</v>
      </c>
      <c r="L1579" s="15">
        <f t="shared" si="284"/>
        <v>900.48852907407399</v>
      </c>
      <c r="M1579" s="17">
        <f t="shared" si="285"/>
        <v>107608.37922435184</v>
      </c>
      <c r="N1579" s="18">
        <f t="shared" si="286"/>
        <v>2.5015571337677774E-4</v>
      </c>
      <c r="O1579" s="15">
        <f>SUM($N$8:N1579)</f>
        <v>0.14539990227656374</v>
      </c>
      <c r="P1579" s="15" t="str">
        <f t="shared" si="287"/>
        <v>0</v>
      </c>
      <c r="Q1579" s="18">
        <f t="shared" si="288"/>
        <v>0</v>
      </c>
      <c r="R1579" s="15">
        <f>SUM($Q$8:Q1580)</f>
        <v>5.2358400983272969E-2</v>
      </c>
    </row>
    <row r="1580" spans="2:18" x14ac:dyDescent="0.25">
      <c r="B1580" s="7" t="s">
        <v>41</v>
      </c>
      <c r="C1580" s="7">
        <v>1572</v>
      </c>
      <c r="D1580" s="7">
        <v>95</v>
      </c>
      <c r="E1580" s="12">
        <v>120.7</v>
      </c>
      <c r="F1580" s="15">
        <f t="shared" si="289"/>
        <v>0.31944444444444403</v>
      </c>
      <c r="G1580" s="15">
        <f t="shared" si="290"/>
        <v>1.1499999999999986</v>
      </c>
      <c r="H1580" s="15">
        <f t="shared" si="280"/>
        <v>9908.1</v>
      </c>
      <c r="I1580">
        <f t="shared" si="281"/>
        <v>322.63888888888846</v>
      </c>
      <c r="J1580">
        <f t="shared" si="282"/>
        <v>123.85125000000001</v>
      </c>
      <c r="K1580">
        <f t="shared" si="283"/>
        <v>434.54028654074068</v>
      </c>
      <c r="L1580" s="15">
        <f t="shared" si="284"/>
        <v>881.03042542962919</v>
      </c>
      <c r="M1580" s="17">
        <f t="shared" si="285"/>
        <v>106340.37234935624</v>
      </c>
      <c r="N1580" s="18">
        <f t="shared" si="286"/>
        <v>2.44750252184351E-4</v>
      </c>
      <c r="O1580" s="15">
        <f>SUM($N$8:N1580)</f>
        <v>0.14564465252874809</v>
      </c>
      <c r="P1580" s="15" t="str">
        <f t="shared" si="287"/>
        <v>0</v>
      </c>
      <c r="Q1580" s="18">
        <f t="shared" si="288"/>
        <v>0</v>
      </c>
      <c r="R1580" s="15">
        <f>SUM($Q$8:Q1581)</f>
        <v>5.2358400983272969E-2</v>
      </c>
    </row>
    <row r="1581" spans="2:18" x14ac:dyDescent="0.25">
      <c r="B1581" s="7" t="s">
        <v>41</v>
      </c>
      <c r="C1581" s="7">
        <v>1573</v>
      </c>
      <c r="D1581" s="7">
        <v>96</v>
      </c>
      <c r="E1581" s="12">
        <v>121.8</v>
      </c>
      <c r="F1581" s="15">
        <f t="shared" si="289"/>
        <v>0.26388888888888767</v>
      </c>
      <c r="G1581" s="15">
        <f t="shared" si="290"/>
        <v>0.94999999999999574</v>
      </c>
      <c r="H1581" s="15">
        <f t="shared" si="280"/>
        <v>9908.1</v>
      </c>
      <c r="I1581">
        <f t="shared" si="281"/>
        <v>266.52777777777658</v>
      </c>
      <c r="J1581">
        <f t="shared" si="282"/>
        <v>123.85125000000001</v>
      </c>
      <c r="K1581">
        <f t="shared" si="283"/>
        <v>442.49674746666648</v>
      </c>
      <c r="L1581" s="15">
        <f t="shared" si="284"/>
        <v>832.87577524444305</v>
      </c>
      <c r="M1581" s="17">
        <f t="shared" si="285"/>
        <v>101444.26942477316</v>
      </c>
      <c r="N1581" s="18">
        <f t="shared" si="286"/>
        <v>2.3137289036290629E-4</v>
      </c>
      <c r="O1581" s="15">
        <f>SUM($N$8:N1581)</f>
        <v>0.14587602541911099</v>
      </c>
      <c r="P1581" s="15" t="str">
        <f t="shared" si="287"/>
        <v>0</v>
      </c>
      <c r="Q1581" s="18">
        <f t="shared" si="288"/>
        <v>0</v>
      </c>
      <c r="R1581" s="15">
        <f>SUM($Q$8:Q1582)</f>
        <v>5.2358400983272969E-2</v>
      </c>
    </row>
    <row r="1582" spans="2:18" x14ac:dyDescent="0.25">
      <c r="B1582" s="7" t="s">
        <v>41</v>
      </c>
      <c r="C1582" s="7">
        <v>1574</v>
      </c>
      <c r="D1582" s="7">
        <v>97</v>
      </c>
      <c r="E1582" s="12">
        <v>122.6</v>
      </c>
      <c r="F1582" s="15">
        <f t="shared" si="289"/>
        <v>0.19444444444444522</v>
      </c>
      <c r="G1582" s="15">
        <f t="shared" si="290"/>
        <v>0.70000000000000284</v>
      </c>
      <c r="H1582" s="15">
        <f t="shared" si="280"/>
        <v>9908.1</v>
      </c>
      <c r="I1582">
        <f t="shared" si="281"/>
        <v>196.38888888888968</v>
      </c>
      <c r="J1582">
        <f t="shared" si="282"/>
        <v>123.85125000000001</v>
      </c>
      <c r="K1582">
        <f t="shared" si="283"/>
        <v>448.32860216296274</v>
      </c>
      <c r="L1582" s="15">
        <f t="shared" si="284"/>
        <v>768.5687410518525</v>
      </c>
      <c r="M1582" s="17">
        <f t="shared" si="285"/>
        <v>94226.527652957113</v>
      </c>
      <c r="N1582" s="18">
        <f t="shared" si="286"/>
        <v>2.1350839626420464E-4</v>
      </c>
      <c r="O1582" s="15">
        <f>SUM($N$8:N1582)</f>
        <v>0.14608953381537521</v>
      </c>
      <c r="P1582" s="15" t="str">
        <f t="shared" si="287"/>
        <v>0</v>
      </c>
      <c r="Q1582" s="18">
        <f t="shared" si="288"/>
        <v>0</v>
      </c>
      <c r="R1582" s="15">
        <f>SUM($Q$8:Q1583)</f>
        <v>5.2358400983272969E-2</v>
      </c>
    </row>
    <row r="1583" spans="2:18" x14ac:dyDescent="0.25">
      <c r="B1583" s="7" t="s">
        <v>41</v>
      </c>
      <c r="C1583" s="7">
        <v>1575</v>
      </c>
      <c r="D1583" s="7">
        <v>98</v>
      </c>
      <c r="E1583" s="12">
        <v>123.2</v>
      </c>
      <c r="F1583" s="15">
        <f t="shared" si="289"/>
        <v>0.1388888888888889</v>
      </c>
      <c r="G1583" s="15">
        <f t="shared" si="290"/>
        <v>0.5</v>
      </c>
      <c r="H1583" s="15">
        <f t="shared" si="280"/>
        <v>9908.1</v>
      </c>
      <c r="I1583">
        <f t="shared" si="281"/>
        <v>140.27777777777777</v>
      </c>
      <c r="J1583">
        <f t="shared" si="282"/>
        <v>123.85125000000001</v>
      </c>
      <c r="K1583">
        <f t="shared" si="283"/>
        <v>452.72754820740732</v>
      </c>
      <c r="L1583" s="15">
        <f t="shared" si="284"/>
        <v>716.85657598518515</v>
      </c>
      <c r="M1583" s="17">
        <f t="shared" si="285"/>
        <v>88316.730161374813</v>
      </c>
      <c r="N1583" s="18">
        <f t="shared" si="286"/>
        <v>1.9914275680868443E-4</v>
      </c>
      <c r="O1583" s="15">
        <f>SUM($N$8:N1583)</f>
        <v>0.14628867657218389</v>
      </c>
      <c r="P1583" s="15" t="str">
        <f t="shared" si="287"/>
        <v>0</v>
      </c>
      <c r="Q1583" s="18">
        <f t="shared" si="288"/>
        <v>0</v>
      </c>
      <c r="R1583" s="15">
        <f>SUM($Q$8:Q1584)</f>
        <v>5.2358400983272969E-2</v>
      </c>
    </row>
    <row r="1584" spans="2:18" x14ac:dyDescent="0.25">
      <c r="B1584" s="7" t="s">
        <v>41</v>
      </c>
      <c r="C1584" s="7">
        <v>1576</v>
      </c>
      <c r="D1584" s="7">
        <v>99</v>
      </c>
      <c r="E1584" s="12">
        <v>123.6</v>
      </c>
      <c r="F1584" s="15">
        <f t="shared" si="289"/>
        <v>6.9444444444444448E-2</v>
      </c>
      <c r="G1584" s="15">
        <f t="shared" si="290"/>
        <v>0.25</v>
      </c>
      <c r="H1584" s="15">
        <f t="shared" si="280"/>
        <v>9908.1</v>
      </c>
      <c r="I1584">
        <f t="shared" si="281"/>
        <v>70.138888888888886</v>
      </c>
      <c r="J1584">
        <f t="shared" si="282"/>
        <v>123.85125000000001</v>
      </c>
      <c r="K1584">
        <f t="shared" si="283"/>
        <v>455.67210986666646</v>
      </c>
      <c r="L1584" s="15">
        <f t="shared" si="284"/>
        <v>649.66224875555542</v>
      </c>
      <c r="M1584" s="17">
        <f t="shared" si="285"/>
        <v>80298.25394618664</v>
      </c>
      <c r="N1584" s="18">
        <f t="shared" si="286"/>
        <v>1.804761727042933E-4</v>
      </c>
      <c r="O1584" s="15">
        <f>SUM($N$8:N1584)</f>
        <v>0.14646915274488817</v>
      </c>
      <c r="P1584" s="15" t="str">
        <f t="shared" si="287"/>
        <v>0</v>
      </c>
      <c r="Q1584" s="18">
        <f t="shared" si="288"/>
        <v>0</v>
      </c>
      <c r="R1584" s="15">
        <f>SUM($Q$8:Q1585)</f>
        <v>5.2358400983272969E-2</v>
      </c>
    </row>
    <row r="1585" spans="2:18" x14ac:dyDescent="0.25">
      <c r="B1585" s="7" t="s">
        <v>41</v>
      </c>
      <c r="C1585" s="7">
        <v>1577</v>
      </c>
      <c r="D1585" s="7">
        <v>100</v>
      </c>
      <c r="E1585" s="12">
        <v>123.7</v>
      </c>
      <c r="F1585" s="15">
        <f t="shared" si="289"/>
        <v>0</v>
      </c>
      <c r="G1585" s="15">
        <f t="shared" si="290"/>
        <v>0</v>
      </c>
      <c r="H1585" s="15">
        <f t="shared" si="280"/>
        <v>9908.1</v>
      </c>
      <c r="I1585">
        <f t="shared" si="281"/>
        <v>0</v>
      </c>
      <c r="J1585">
        <f t="shared" si="282"/>
        <v>123.85125000000001</v>
      </c>
      <c r="K1585">
        <f t="shared" si="283"/>
        <v>456.4097416518519</v>
      </c>
      <c r="L1585" s="15">
        <f t="shared" si="284"/>
        <v>580.2609916518519</v>
      </c>
      <c r="M1585" s="17">
        <f t="shared" si="285"/>
        <v>71778.284667334083</v>
      </c>
      <c r="N1585" s="18">
        <f t="shared" si="286"/>
        <v>1.6119650348088446E-4</v>
      </c>
      <c r="O1585" s="15">
        <f>SUM($N$8:N1585)</f>
        <v>0.14663034924836907</v>
      </c>
      <c r="P1585" s="15" t="str">
        <f t="shared" si="287"/>
        <v>0</v>
      </c>
      <c r="Q1585" s="18">
        <f t="shared" si="288"/>
        <v>0</v>
      </c>
      <c r="R1585" s="15">
        <f>SUM($Q$8:Q1586)</f>
        <v>5.2358400983272969E-2</v>
      </c>
    </row>
    <row r="1586" spans="2:18" x14ac:dyDescent="0.25">
      <c r="B1586" s="7" t="s">
        <v>41</v>
      </c>
      <c r="C1586" s="7">
        <v>1578</v>
      </c>
      <c r="D1586" s="7">
        <v>101</v>
      </c>
      <c r="E1586" s="12">
        <v>123.6</v>
      </c>
      <c r="F1586" s="15">
        <f t="shared" si="289"/>
        <v>-5.5555555555556344E-2</v>
      </c>
      <c r="G1586" s="15">
        <f t="shared" si="290"/>
        <v>-0.20000000000000284</v>
      </c>
      <c r="H1586" s="15">
        <f t="shared" si="280"/>
        <v>9908.1</v>
      </c>
      <c r="I1586">
        <f t="shared" si="281"/>
        <v>-56.11111111111191</v>
      </c>
      <c r="J1586">
        <f t="shared" si="282"/>
        <v>123.85125000000001</v>
      </c>
      <c r="K1586">
        <f t="shared" si="283"/>
        <v>455.67210986666646</v>
      </c>
      <c r="L1586" s="15">
        <f t="shared" si="284"/>
        <v>523.41224875555463</v>
      </c>
      <c r="M1586" s="17">
        <f t="shared" si="285"/>
        <v>64693.753946186553</v>
      </c>
      <c r="N1586" s="18">
        <f t="shared" si="286"/>
        <v>1.4540392270429307E-4</v>
      </c>
      <c r="O1586" s="15">
        <f>SUM($N$8:N1586)</f>
        <v>0.14677575317107336</v>
      </c>
      <c r="P1586" s="15" t="str">
        <f t="shared" si="287"/>
        <v>0</v>
      </c>
      <c r="Q1586" s="18">
        <f t="shared" si="288"/>
        <v>0</v>
      </c>
      <c r="R1586" s="15">
        <f>SUM($Q$8:Q1587)</f>
        <v>5.2358400983272969E-2</v>
      </c>
    </row>
    <row r="1587" spans="2:18" x14ac:dyDescent="0.25">
      <c r="B1587" s="7" t="s">
        <v>41</v>
      </c>
      <c r="C1587" s="7">
        <v>1579</v>
      </c>
      <c r="D1587" s="7">
        <v>102</v>
      </c>
      <c r="E1587" s="12">
        <v>123.3</v>
      </c>
      <c r="F1587" s="15">
        <f t="shared" si="289"/>
        <v>-8.3333333333332538E-2</v>
      </c>
      <c r="G1587" s="15">
        <f t="shared" si="290"/>
        <v>-0.29999999999999716</v>
      </c>
      <c r="H1587" s="15">
        <f t="shared" si="280"/>
        <v>9908.1</v>
      </c>
      <c r="I1587">
        <f t="shared" si="281"/>
        <v>-84.166666666665861</v>
      </c>
      <c r="J1587">
        <f t="shared" si="282"/>
        <v>123.85125000000001</v>
      </c>
      <c r="K1587">
        <f t="shared" si="283"/>
        <v>453.46279379999993</v>
      </c>
      <c r="L1587" s="15">
        <f t="shared" si="284"/>
        <v>493.14737713333409</v>
      </c>
      <c r="M1587" s="17">
        <f t="shared" si="285"/>
        <v>60805.07160054009</v>
      </c>
      <c r="N1587" s="18">
        <f t="shared" si="286"/>
        <v>1.3699634136764022E-4</v>
      </c>
      <c r="O1587" s="15">
        <f>SUM($N$8:N1587)</f>
        <v>0.14691274951244099</v>
      </c>
      <c r="P1587" s="15" t="str">
        <f t="shared" si="287"/>
        <v>0</v>
      </c>
      <c r="Q1587" s="18">
        <f t="shared" si="288"/>
        <v>0</v>
      </c>
      <c r="R1587" s="15">
        <f>SUM($Q$8:Q1588)</f>
        <v>5.2358400983272969E-2</v>
      </c>
    </row>
    <row r="1588" spans="2:18" x14ac:dyDescent="0.25">
      <c r="B1588" s="7" t="s">
        <v>41</v>
      </c>
      <c r="C1588" s="7">
        <v>1580</v>
      </c>
      <c r="D1588" s="7">
        <v>103</v>
      </c>
      <c r="E1588" s="12">
        <v>123</v>
      </c>
      <c r="F1588" s="15">
        <f t="shared" si="289"/>
        <v>-0.11111111111111072</v>
      </c>
      <c r="G1588" s="15">
        <f t="shared" si="290"/>
        <v>-0.39999999999999858</v>
      </c>
      <c r="H1588" s="15">
        <f t="shared" si="280"/>
        <v>9908.1</v>
      </c>
      <c r="I1588">
        <f t="shared" si="281"/>
        <v>-112.22222222222183</v>
      </c>
      <c r="J1588">
        <f t="shared" si="282"/>
        <v>123.85125000000001</v>
      </c>
      <c r="K1588">
        <f t="shared" si="283"/>
        <v>451.2588466666665</v>
      </c>
      <c r="L1588" s="15">
        <f t="shared" si="284"/>
        <v>462.88787444444472</v>
      </c>
      <c r="M1588" s="17">
        <f t="shared" si="285"/>
        <v>56935.208556666701</v>
      </c>
      <c r="N1588" s="18">
        <f t="shared" si="286"/>
        <v>1.2859025152066675E-4</v>
      </c>
      <c r="O1588" s="15">
        <f>SUM($N$8:N1588)</f>
        <v>0.14704133976396166</v>
      </c>
      <c r="P1588" s="15" t="str">
        <f t="shared" si="287"/>
        <v>0</v>
      </c>
      <c r="Q1588" s="18">
        <f t="shared" si="288"/>
        <v>0</v>
      </c>
      <c r="R1588" s="15">
        <f>SUM($Q$8:Q1589)</f>
        <v>5.2358400983272969E-2</v>
      </c>
    </row>
    <row r="1589" spans="2:18" x14ac:dyDescent="0.25">
      <c r="B1589" s="7" t="s">
        <v>41</v>
      </c>
      <c r="C1589" s="7">
        <v>1581</v>
      </c>
      <c r="D1589" s="7">
        <v>104</v>
      </c>
      <c r="E1589" s="12">
        <v>122.5</v>
      </c>
      <c r="F1589" s="15">
        <f t="shared" si="289"/>
        <v>-0.12500000000000078</v>
      </c>
      <c r="G1589" s="15">
        <f t="shared" si="290"/>
        <v>-0.45000000000000284</v>
      </c>
      <c r="H1589" s="15">
        <f t="shared" si="280"/>
        <v>9908.1</v>
      </c>
      <c r="I1589">
        <f t="shared" si="281"/>
        <v>-126.25000000000078</v>
      </c>
      <c r="J1589">
        <f t="shared" si="282"/>
        <v>123.85125000000001</v>
      </c>
      <c r="K1589">
        <f t="shared" si="283"/>
        <v>447.59753240740736</v>
      </c>
      <c r="L1589" s="15">
        <f t="shared" si="284"/>
        <v>445.19878240740661</v>
      </c>
      <c r="M1589" s="17">
        <f t="shared" si="285"/>
        <v>54536.850844907312</v>
      </c>
      <c r="N1589" s="18">
        <f t="shared" si="286"/>
        <v>1.2367622175277757E-4</v>
      </c>
      <c r="O1589" s="15">
        <f>SUM($N$8:N1589)</f>
        <v>0.14716501598571444</v>
      </c>
      <c r="P1589" s="15" t="str">
        <f t="shared" si="287"/>
        <v>0</v>
      </c>
      <c r="Q1589" s="18">
        <f t="shared" si="288"/>
        <v>0</v>
      </c>
      <c r="R1589" s="15">
        <f>SUM($Q$8:Q1590)</f>
        <v>5.2358400983272969E-2</v>
      </c>
    </row>
    <row r="1590" spans="2:18" x14ac:dyDescent="0.25">
      <c r="B1590" s="7" t="s">
        <v>41</v>
      </c>
      <c r="C1590" s="7">
        <v>1582</v>
      </c>
      <c r="D1590" s="7">
        <v>105</v>
      </c>
      <c r="E1590" s="12">
        <v>122.1</v>
      </c>
      <c r="F1590" s="15">
        <f t="shared" si="289"/>
        <v>-0.1388888888888889</v>
      </c>
      <c r="G1590" s="15">
        <f t="shared" si="290"/>
        <v>-0.5</v>
      </c>
      <c r="H1590" s="15">
        <f t="shared" si="280"/>
        <v>9908.1</v>
      </c>
      <c r="I1590">
        <f t="shared" si="281"/>
        <v>-140.27777777777777</v>
      </c>
      <c r="J1590">
        <f t="shared" si="282"/>
        <v>123.85125000000001</v>
      </c>
      <c r="K1590">
        <f t="shared" si="283"/>
        <v>444.67921886666653</v>
      </c>
      <c r="L1590" s="15">
        <f t="shared" si="284"/>
        <v>428.25269108888875</v>
      </c>
      <c r="M1590" s="17">
        <f t="shared" si="285"/>
        <v>52289.653581953316</v>
      </c>
      <c r="N1590" s="18">
        <f t="shared" si="286"/>
        <v>1.189685975844933E-4</v>
      </c>
      <c r="O1590" s="15">
        <f>SUM($N$8:N1590)</f>
        <v>0.14728398458329894</v>
      </c>
      <c r="P1590" s="15" t="str">
        <f t="shared" si="287"/>
        <v>0</v>
      </c>
      <c r="Q1590" s="18">
        <f t="shared" si="288"/>
        <v>0</v>
      </c>
      <c r="R1590" s="15">
        <f>SUM($Q$8:Q1591)</f>
        <v>5.2358400983272969E-2</v>
      </c>
    </row>
    <row r="1591" spans="2:18" x14ac:dyDescent="0.25">
      <c r="B1591" s="7" t="s">
        <v>41</v>
      </c>
      <c r="C1591" s="7">
        <v>1583</v>
      </c>
      <c r="D1591" s="7">
        <v>106</v>
      </c>
      <c r="E1591" s="12">
        <v>121.5</v>
      </c>
      <c r="F1591" s="15">
        <f t="shared" si="289"/>
        <v>-0.18055555555555516</v>
      </c>
      <c r="G1591" s="15">
        <f t="shared" si="290"/>
        <v>-0.64999999999999858</v>
      </c>
      <c r="H1591" s="15">
        <f t="shared" si="280"/>
        <v>9908.1</v>
      </c>
      <c r="I1591">
        <f t="shared" si="281"/>
        <v>-182.36111111111072</v>
      </c>
      <c r="J1591">
        <f t="shared" si="282"/>
        <v>123.85125000000001</v>
      </c>
      <c r="K1591">
        <f t="shared" si="283"/>
        <v>440.31964499999992</v>
      </c>
      <c r="L1591" s="15">
        <f t="shared" si="284"/>
        <v>381.80978388888923</v>
      </c>
      <c r="M1591" s="17">
        <f t="shared" si="285"/>
        <v>46389.888742500043</v>
      </c>
      <c r="N1591" s="18">
        <f t="shared" si="286"/>
        <v>1.0606675796433344E-4</v>
      </c>
      <c r="O1591" s="15">
        <f>SUM($N$8:N1591)</f>
        <v>0.14739005134126329</v>
      </c>
      <c r="P1591" s="15" t="str">
        <f t="shared" si="287"/>
        <v>0</v>
      </c>
      <c r="Q1591" s="18">
        <f t="shared" si="288"/>
        <v>0</v>
      </c>
      <c r="R1591" s="15">
        <f>SUM($Q$8:Q1592)</f>
        <v>5.2358400983272969E-2</v>
      </c>
    </row>
    <row r="1592" spans="2:18" x14ac:dyDescent="0.25">
      <c r="B1592" s="7" t="s">
        <v>41</v>
      </c>
      <c r="C1592" s="7">
        <v>1584</v>
      </c>
      <c r="D1592" s="7">
        <v>107</v>
      </c>
      <c r="E1592" s="12">
        <v>120.8</v>
      </c>
      <c r="F1592" s="15">
        <f t="shared" si="289"/>
        <v>-0.20833333333333331</v>
      </c>
      <c r="G1592" s="15">
        <f t="shared" si="290"/>
        <v>-0.75</v>
      </c>
      <c r="H1592" s="15">
        <f t="shared" si="280"/>
        <v>9908.1</v>
      </c>
      <c r="I1592">
        <f t="shared" si="281"/>
        <v>-210.41666666666666</v>
      </c>
      <c r="J1592">
        <f t="shared" si="282"/>
        <v>123.85125000000001</v>
      </c>
      <c r="K1592">
        <f t="shared" si="283"/>
        <v>435.26061842962963</v>
      </c>
      <c r="L1592" s="15">
        <f t="shared" si="284"/>
        <v>348.69520176296305</v>
      </c>
      <c r="M1592" s="17">
        <f t="shared" si="285"/>
        <v>42122.380372965934</v>
      </c>
      <c r="N1592" s="18">
        <f t="shared" si="286"/>
        <v>9.6867527049751138E-5</v>
      </c>
      <c r="O1592" s="15">
        <f>SUM($N$8:N1592)</f>
        <v>0.14748691886831303</v>
      </c>
      <c r="P1592" s="15" t="str">
        <f t="shared" si="287"/>
        <v>0</v>
      </c>
      <c r="Q1592" s="18">
        <f t="shared" si="288"/>
        <v>0</v>
      </c>
      <c r="R1592" s="15">
        <f>SUM($Q$8:Q1593)</f>
        <v>5.2358400983272969E-2</v>
      </c>
    </row>
    <row r="1593" spans="2:18" x14ac:dyDescent="0.25">
      <c r="B1593" s="7" t="s">
        <v>41</v>
      </c>
      <c r="C1593" s="7">
        <v>1585</v>
      </c>
      <c r="D1593" s="7">
        <v>108</v>
      </c>
      <c r="E1593" s="12">
        <v>120</v>
      </c>
      <c r="F1593" s="15">
        <f t="shared" si="289"/>
        <v>-0.23611111111111149</v>
      </c>
      <c r="G1593" s="15">
        <f t="shared" si="290"/>
        <v>-0.85000000000000142</v>
      </c>
      <c r="H1593" s="15">
        <f t="shared" si="280"/>
        <v>9908.1</v>
      </c>
      <c r="I1593">
        <f t="shared" si="281"/>
        <v>-238.4722222222226</v>
      </c>
      <c r="J1593">
        <f t="shared" si="282"/>
        <v>123.85125000000001</v>
      </c>
      <c r="K1593">
        <f t="shared" si="283"/>
        <v>429.5146666666667</v>
      </c>
      <c r="L1593" s="15">
        <f t="shared" si="284"/>
        <v>314.89369444444412</v>
      </c>
      <c r="M1593" s="17">
        <f t="shared" si="285"/>
        <v>37787.243333333296</v>
      </c>
      <c r="N1593" s="18">
        <f t="shared" si="286"/>
        <v>8.7477468316666577E-5</v>
      </c>
      <c r="O1593" s="15">
        <f>SUM($N$8:N1593)</f>
        <v>0.14757439633662969</v>
      </c>
      <c r="P1593" s="15" t="str">
        <f t="shared" si="287"/>
        <v>0</v>
      </c>
      <c r="Q1593" s="18">
        <f t="shared" si="288"/>
        <v>0</v>
      </c>
      <c r="R1593" s="15">
        <f>SUM($Q$8:Q1594)</f>
        <v>5.2358400983272969E-2</v>
      </c>
    </row>
    <row r="1594" spans="2:18" x14ac:dyDescent="0.25">
      <c r="B1594" s="7" t="s">
        <v>41</v>
      </c>
      <c r="C1594" s="7">
        <v>1586</v>
      </c>
      <c r="D1594" s="7">
        <v>109</v>
      </c>
      <c r="E1594" s="12">
        <v>119.1</v>
      </c>
      <c r="F1594" s="15">
        <f t="shared" si="289"/>
        <v>-0.26388888888888967</v>
      </c>
      <c r="G1594" s="15">
        <f t="shared" si="290"/>
        <v>-0.95000000000000284</v>
      </c>
      <c r="H1594" s="15">
        <f t="shared" si="280"/>
        <v>9908.1</v>
      </c>
      <c r="I1594">
        <f t="shared" si="281"/>
        <v>-266.52777777777857</v>
      </c>
      <c r="J1594">
        <f t="shared" si="282"/>
        <v>123.85125000000001</v>
      </c>
      <c r="K1594">
        <f t="shared" si="283"/>
        <v>423.09610686666645</v>
      </c>
      <c r="L1594" s="15">
        <f t="shared" si="284"/>
        <v>280.41957908888793</v>
      </c>
      <c r="M1594" s="17">
        <f t="shared" si="285"/>
        <v>33397.971869486551</v>
      </c>
      <c r="N1594" s="18">
        <f t="shared" si="286"/>
        <v>7.7900559070893065E-5</v>
      </c>
      <c r="O1594" s="15">
        <f>SUM($N$8:N1594)</f>
        <v>0.14765229689570059</v>
      </c>
      <c r="P1594" s="15" t="str">
        <f t="shared" si="287"/>
        <v>0</v>
      </c>
      <c r="Q1594" s="18">
        <f t="shared" si="288"/>
        <v>0</v>
      </c>
      <c r="R1594" s="15">
        <f>SUM($Q$8:Q1595)</f>
        <v>5.2358400983272969E-2</v>
      </c>
    </row>
    <row r="1595" spans="2:18" x14ac:dyDescent="0.25">
      <c r="B1595" s="7" t="s">
        <v>41</v>
      </c>
      <c r="C1595" s="7">
        <v>1587</v>
      </c>
      <c r="D1595" s="7">
        <v>110</v>
      </c>
      <c r="E1595" s="12">
        <v>118.1</v>
      </c>
      <c r="F1595" s="15">
        <f t="shared" si="289"/>
        <v>-0.27777777777777779</v>
      </c>
      <c r="G1595" s="15">
        <f t="shared" si="290"/>
        <v>-1</v>
      </c>
      <c r="H1595" s="15">
        <f t="shared" si="280"/>
        <v>9908.1</v>
      </c>
      <c r="I1595">
        <f t="shared" si="281"/>
        <v>-280.55555555555554</v>
      </c>
      <c r="J1595">
        <f t="shared" si="282"/>
        <v>123.85125000000001</v>
      </c>
      <c r="K1595">
        <f t="shared" si="283"/>
        <v>416.02104582962943</v>
      </c>
      <c r="L1595" s="15">
        <f t="shared" si="284"/>
        <v>259.31674027407394</v>
      </c>
      <c r="M1595" s="17">
        <f t="shared" si="285"/>
        <v>30625.307026368129</v>
      </c>
      <c r="N1595" s="18">
        <f t="shared" si="286"/>
        <v>7.2038190448137746E-5</v>
      </c>
      <c r="O1595" s="15">
        <f>SUM($N$8:N1595)</f>
        <v>0.14772433508614871</v>
      </c>
      <c r="P1595" s="15" t="str">
        <f t="shared" si="287"/>
        <v>0</v>
      </c>
      <c r="Q1595" s="18">
        <f t="shared" si="288"/>
        <v>0</v>
      </c>
      <c r="R1595" s="15">
        <f>SUM($Q$8:Q1596)</f>
        <v>5.2358400983272969E-2</v>
      </c>
    </row>
    <row r="1596" spans="2:18" x14ac:dyDescent="0.25">
      <c r="B1596" s="7" t="s">
        <v>41</v>
      </c>
      <c r="C1596" s="7">
        <v>1588</v>
      </c>
      <c r="D1596" s="7">
        <v>111</v>
      </c>
      <c r="E1596" s="12">
        <v>117.1</v>
      </c>
      <c r="F1596" s="15">
        <f t="shared" si="289"/>
        <v>-0.26388888888888767</v>
      </c>
      <c r="G1596" s="15">
        <f t="shared" si="290"/>
        <v>-0.94999999999999574</v>
      </c>
      <c r="H1596" s="15">
        <f t="shared" si="280"/>
        <v>9908.1</v>
      </c>
      <c r="I1596">
        <f t="shared" si="281"/>
        <v>-266.52777777777658</v>
      </c>
      <c r="J1596">
        <f t="shared" si="282"/>
        <v>123.85125000000001</v>
      </c>
      <c r="K1596">
        <f t="shared" si="283"/>
        <v>409.00563960740732</v>
      </c>
      <c r="L1596" s="15">
        <f t="shared" si="284"/>
        <v>266.32911182963073</v>
      </c>
      <c r="M1596" s="17">
        <f t="shared" si="285"/>
        <v>31187.138995249756</v>
      </c>
      <c r="N1596" s="18">
        <f t="shared" si="286"/>
        <v>7.3986227266271428E-5</v>
      </c>
      <c r="O1596" s="15">
        <f>SUM($N$8:N1596)</f>
        <v>0.14779832131341497</v>
      </c>
      <c r="P1596" s="15" t="str">
        <f t="shared" si="287"/>
        <v>0</v>
      </c>
      <c r="Q1596" s="18">
        <f t="shared" si="288"/>
        <v>0</v>
      </c>
      <c r="R1596" s="15">
        <f>SUM($Q$8:Q1597)</f>
        <v>5.2358400983272969E-2</v>
      </c>
    </row>
    <row r="1597" spans="2:18" x14ac:dyDescent="0.25">
      <c r="B1597" s="7" t="s">
        <v>41</v>
      </c>
      <c r="C1597" s="7">
        <v>1589</v>
      </c>
      <c r="D1597" s="7">
        <v>112</v>
      </c>
      <c r="E1597" s="12">
        <v>116.2</v>
      </c>
      <c r="F1597" s="15">
        <f t="shared" si="289"/>
        <v>-0.22222222222222143</v>
      </c>
      <c r="G1597" s="15">
        <f t="shared" si="290"/>
        <v>-0.79999999999999716</v>
      </c>
      <c r="H1597" s="15">
        <f t="shared" si="280"/>
        <v>9908.1</v>
      </c>
      <c r="I1597">
        <f t="shared" si="281"/>
        <v>-224.44444444444366</v>
      </c>
      <c r="J1597">
        <f t="shared" si="282"/>
        <v>123.85125000000001</v>
      </c>
      <c r="K1597">
        <f t="shared" si="283"/>
        <v>402.74277887407408</v>
      </c>
      <c r="L1597" s="15">
        <f t="shared" si="284"/>
        <v>302.14958442963041</v>
      </c>
      <c r="M1597" s="17">
        <f t="shared" si="285"/>
        <v>35109.781710723051</v>
      </c>
      <c r="N1597" s="18">
        <f t="shared" si="286"/>
        <v>8.3937154554551333E-5</v>
      </c>
      <c r="O1597" s="15">
        <f>SUM($N$8:N1597)</f>
        <v>0.14788225846796951</v>
      </c>
      <c r="P1597" s="15" t="str">
        <f t="shared" si="287"/>
        <v>0</v>
      </c>
      <c r="Q1597" s="18">
        <f t="shared" si="288"/>
        <v>0</v>
      </c>
      <c r="R1597" s="15">
        <f>SUM($Q$8:Q1598)</f>
        <v>5.2358400983272969E-2</v>
      </c>
    </row>
    <row r="1598" spans="2:18" x14ac:dyDescent="0.25">
      <c r="B1598" s="7" t="s">
        <v>41</v>
      </c>
      <c r="C1598" s="7">
        <v>1590</v>
      </c>
      <c r="D1598" s="7">
        <v>113</v>
      </c>
      <c r="E1598" s="12">
        <v>115.5</v>
      </c>
      <c r="F1598" s="15">
        <f t="shared" si="289"/>
        <v>-0.18055555555555516</v>
      </c>
      <c r="G1598" s="15">
        <f t="shared" si="290"/>
        <v>-0.64999999999999858</v>
      </c>
      <c r="H1598" s="15">
        <f t="shared" si="280"/>
        <v>9908.1</v>
      </c>
      <c r="I1598">
        <f t="shared" si="281"/>
        <v>-182.36111111111072</v>
      </c>
      <c r="J1598">
        <f t="shared" si="282"/>
        <v>123.85125000000001</v>
      </c>
      <c r="K1598">
        <f t="shared" si="283"/>
        <v>397.90507166666663</v>
      </c>
      <c r="L1598" s="15">
        <f t="shared" si="284"/>
        <v>339.39521055555588</v>
      </c>
      <c r="M1598" s="17">
        <f t="shared" si="285"/>
        <v>39200.146819166701</v>
      </c>
      <c r="N1598" s="18">
        <f t="shared" si="286"/>
        <v>9.4283989492333425E-5</v>
      </c>
      <c r="O1598" s="15">
        <f>SUM($N$8:N1598)</f>
        <v>0.14797654245746183</v>
      </c>
      <c r="P1598" s="15" t="str">
        <f t="shared" si="287"/>
        <v>0</v>
      </c>
      <c r="Q1598" s="18">
        <f t="shared" si="288"/>
        <v>0</v>
      </c>
      <c r="R1598" s="15">
        <f>SUM($Q$8:Q1599)</f>
        <v>5.2358400983272969E-2</v>
      </c>
    </row>
    <row r="1599" spans="2:18" x14ac:dyDescent="0.25">
      <c r="B1599" s="7" t="s">
        <v>41</v>
      </c>
      <c r="C1599" s="7">
        <v>1591</v>
      </c>
      <c r="D1599" s="7">
        <v>114</v>
      </c>
      <c r="E1599" s="12">
        <v>114.9</v>
      </c>
      <c r="F1599" s="15">
        <f t="shared" si="289"/>
        <v>-0.1388888888888889</v>
      </c>
      <c r="G1599" s="15">
        <f t="shared" si="290"/>
        <v>-0.5</v>
      </c>
      <c r="H1599" s="15">
        <f t="shared" si="280"/>
        <v>9908.1</v>
      </c>
      <c r="I1599">
        <f t="shared" si="281"/>
        <v>-140.27777777777777</v>
      </c>
      <c r="J1599">
        <f t="shared" si="282"/>
        <v>123.85125000000001</v>
      </c>
      <c r="K1599">
        <f t="shared" si="283"/>
        <v>393.78173086666663</v>
      </c>
      <c r="L1599" s="15">
        <f t="shared" si="284"/>
        <v>377.35520308888891</v>
      </c>
      <c r="M1599" s="17">
        <f t="shared" si="285"/>
        <v>43358.112834913336</v>
      </c>
      <c r="N1599" s="18">
        <f t="shared" si="286"/>
        <v>1.0482927541809334E-4</v>
      </c>
      <c r="O1599" s="15">
        <f>SUM($N$8:N1599)</f>
        <v>0.14808137173287994</v>
      </c>
      <c r="P1599" s="15" t="str">
        <f t="shared" si="287"/>
        <v>0</v>
      </c>
      <c r="Q1599" s="18">
        <f t="shared" si="288"/>
        <v>0</v>
      </c>
      <c r="R1599" s="15">
        <f>SUM($Q$8:Q1600)</f>
        <v>5.2358400983272969E-2</v>
      </c>
    </row>
    <row r="1600" spans="2:18" x14ac:dyDescent="0.25">
      <c r="B1600" s="7" t="s">
        <v>41</v>
      </c>
      <c r="C1600" s="7">
        <v>1592</v>
      </c>
      <c r="D1600" s="7">
        <v>115</v>
      </c>
      <c r="E1600" s="12">
        <v>114.5</v>
      </c>
      <c r="F1600" s="15">
        <f t="shared" si="289"/>
        <v>-0.11111111111111269</v>
      </c>
      <c r="G1600" s="15">
        <f t="shared" si="290"/>
        <v>-0.40000000000000568</v>
      </c>
      <c r="H1600" s="15">
        <f t="shared" si="280"/>
        <v>9908.1</v>
      </c>
      <c r="I1600">
        <f t="shared" si="281"/>
        <v>-112.22222222222382</v>
      </c>
      <c r="J1600">
        <f t="shared" si="282"/>
        <v>123.85125000000001</v>
      </c>
      <c r="K1600">
        <f t="shared" si="283"/>
        <v>391.04476796296285</v>
      </c>
      <c r="L1600" s="15">
        <f t="shared" si="284"/>
        <v>402.67379574073908</v>
      </c>
      <c r="M1600" s="17">
        <f t="shared" si="285"/>
        <v>46106.149612314628</v>
      </c>
      <c r="N1600" s="18">
        <f t="shared" si="286"/>
        <v>1.1186278045677732E-4</v>
      </c>
      <c r="O1600" s="15">
        <f>SUM($N$8:N1600)</f>
        <v>0.14819323451333671</v>
      </c>
      <c r="P1600" s="15" t="str">
        <f t="shared" si="287"/>
        <v>0</v>
      </c>
      <c r="Q1600" s="18">
        <f t="shared" si="288"/>
        <v>0</v>
      </c>
      <c r="R1600" s="15">
        <f>SUM($Q$8:Q1601)</f>
        <v>5.2358400983272969E-2</v>
      </c>
    </row>
    <row r="1601" spans="2:18" x14ac:dyDescent="0.25">
      <c r="B1601" s="7" t="s">
        <v>41</v>
      </c>
      <c r="C1601" s="7">
        <v>1593</v>
      </c>
      <c r="D1601" s="7">
        <v>116</v>
      </c>
      <c r="E1601" s="12">
        <v>114.1</v>
      </c>
      <c r="F1601" s="15">
        <f t="shared" si="289"/>
        <v>-8.3333333333332538E-2</v>
      </c>
      <c r="G1601" s="15">
        <f t="shared" si="290"/>
        <v>-0.29999999999999716</v>
      </c>
      <c r="H1601" s="15">
        <f t="shared" si="280"/>
        <v>9908.1</v>
      </c>
      <c r="I1601">
        <f t="shared" si="281"/>
        <v>-84.166666666665861</v>
      </c>
      <c r="J1601">
        <f t="shared" si="282"/>
        <v>123.85125000000001</v>
      </c>
      <c r="K1601">
        <f t="shared" si="283"/>
        <v>388.31734982962951</v>
      </c>
      <c r="L1601" s="15">
        <f t="shared" si="284"/>
        <v>428.00193316296372</v>
      </c>
      <c r="M1601" s="17">
        <f t="shared" si="285"/>
        <v>48835.020573894159</v>
      </c>
      <c r="N1601" s="18">
        <f t="shared" si="286"/>
        <v>1.1889893703267133E-4</v>
      </c>
      <c r="O1601" s="15">
        <f>SUM($N$8:N1601)</f>
        <v>0.14831213345036939</v>
      </c>
      <c r="P1601" s="15" t="str">
        <f t="shared" si="287"/>
        <v>0</v>
      </c>
      <c r="Q1601" s="18">
        <f t="shared" si="288"/>
        <v>0</v>
      </c>
      <c r="R1601" s="15">
        <f>SUM($Q$8:Q1602)</f>
        <v>5.2358400983272969E-2</v>
      </c>
    </row>
    <row r="1602" spans="2:18" x14ac:dyDescent="0.25">
      <c r="B1602" s="7" t="s">
        <v>41</v>
      </c>
      <c r="C1602" s="7">
        <v>1594</v>
      </c>
      <c r="D1602" s="7">
        <v>117</v>
      </c>
      <c r="E1602" s="12">
        <v>113.9</v>
      </c>
      <c r="F1602" s="15">
        <f t="shared" si="289"/>
        <v>-5.5555555555554373E-2</v>
      </c>
      <c r="G1602" s="15">
        <f t="shared" si="290"/>
        <v>-0.19999999999999574</v>
      </c>
      <c r="H1602" s="15">
        <f t="shared" si="280"/>
        <v>9908.1</v>
      </c>
      <c r="I1602">
        <f t="shared" si="281"/>
        <v>-56.111111111109913</v>
      </c>
      <c r="J1602">
        <f t="shared" si="282"/>
        <v>123.85125000000001</v>
      </c>
      <c r="K1602">
        <f t="shared" si="283"/>
        <v>386.95722005185178</v>
      </c>
      <c r="L1602" s="15">
        <f t="shared" si="284"/>
        <v>454.69735894074188</v>
      </c>
      <c r="M1602" s="17">
        <f t="shared" si="285"/>
        <v>51790.029183350503</v>
      </c>
      <c r="N1602" s="18">
        <f t="shared" si="286"/>
        <v>1.263149263137381E-4</v>
      </c>
      <c r="O1602" s="15">
        <f>SUM($N$8:N1602)</f>
        <v>0.14843844837668313</v>
      </c>
      <c r="P1602" s="15" t="str">
        <f t="shared" si="287"/>
        <v>0</v>
      </c>
      <c r="Q1602" s="18">
        <f t="shared" si="288"/>
        <v>0</v>
      </c>
      <c r="R1602" s="15">
        <f>SUM($Q$8:Q1603)</f>
        <v>5.2358400983272969E-2</v>
      </c>
    </row>
    <row r="1603" spans="2:18" x14ac:dyDescent="0.25">
      <c r="B1603" s="7" t="s">
        <v>41</v>
      </c>
      <c r="C1603" s="7">
        <v>1595</v>
      </c>
      <c r="D1603" s="7">
        <v>118</v>
      </c>
      <c r="E1603" s="12">
        <v>113.7</v>
      </c>
      <c r="F1603" s="15">
        <f t="shared" si="289"/>
        <v>-8.3333333333334522E-2</v>
      </c>
      <c r="G1603" s="15">
        <f t="shared" si="290"/>
        <v>-0.30000000000000426</v>
      </c>
      <c r="H1603" s="15">
        <f t="shared" si="280"/>
        <v>9908.1</v>
      </c>
      <c r="I1603">
        <f t="shared" si="281"/>
        <v>-84.166666666667865</v>
      </c>
      <c r="J1603">
        <f t="shared" si="282"/>
        <v>123.85125000000001</v>
      </c>
      <c r="K1603">
        <f t="shared" si="283"/>
        <v>385.59947646666654</v>
      </c>
      <c r="L1603" s="15">
        <f t="shared" si="284"/>
        <v>425.28405979999866</v>
      </c>
      <c r="M1603" s="17">
        <f t="shared" si="285"/>
        <v>48354.797599259851</v>
      </c>
      <c r="N1603" s="18">
        <f t="shared" si="286"/>
        <v>1.1814391181243964E-4</v>
      </c>
      <c r="O1603" s="15">
        <f>SUM($N$8:N1603)</f>
        <v>0.14855659228849558</v>
      </c>
      <c r="P1603" s="15" t="str">
        <f t="shared" si="287"/>
        <v>0</v>
      </c>
      <c r="Q1603" s="18">
        <f t="shared" si="288"/>
        <v>0</v>
      </c>
      <c r="R1603" s="15">
        <f>SUM($Q$8:Q1604)</f>
        <v>5.2358400983272969E-2</v>
      </c>
    </row>
    <row r="1604" spans="2:18" x14ac:dyDescent="0.25">
      <c r="B1604" s="7" t="s">
        <v>41</v>
      </c>
      <c r="C1604" s="7">
        <v>1596</v>
      </c>
      <c r="D1604" s="7">
        <v>119</v>
      </c>
      <c r="E1604" s="12">
        <v>113.3</v>
      </c>
      <c r="F1604" s="15">
        <f t="shared" si="289"/>
        <v>-0.11111111111111072</v>
      </c>
      <c r="G1604" s="15">
        <f t="shared" si="290"/>
        <v>-0.39999999999999858</v>
      </c>
      <c r="H1604" s="15">
        <f t="shared" si="280"/>
        <v>9908.1</v>
      </c>
      <c r="I1604">
        <f t="shared" si="281"/>
        <v>-112.22222222222183</v>
      </c>
      <c r="J1604">
        <f t="shared" si="282"/>
        <v>123.85125000000001</v>
      </c>
      <c r="K1604">
        <f t="shared" si="283"/>
        <v>382.89114787407402</v>
      </c>
      <c r="L1604" s="15">
        <f t="shared" si="284"/>
        <v>394.52017565185218</v>
      </c>
      <c r="M1604" s="17">
        <f t="shared" si="285"/>
        <v>44699.13590135485</v>
      </c>
      <c r="N1604" s="18">
        <f t="shared" si="286"/>
        <v>1.0959770479608455E-4</v>
      </c>
      <c r="O1604" s="15">
        <f>SUM($N$8:N1604)</f>
        <v>0.14866618999329165</v>
      </c>
      <c r="P1604" s="15" t="str">
        <f t="shared" si="287"/>
        <v>0</v>
      </c>
      <c r="Q1604" s="18">
        <f t="shared" si="288"/>
        <v>0</v>
      </c>
      <c r="R1604" s="15">
        <f>SUM($Q$8:Q1605)</f>
        <v>5.2358400983272969E-2</v>
      </c>
    </row>
    <row r="1605" spans="2:18" x14ac:dyDescent="0.25">
      <c r="B1605" s="7" t="s">
        <v>41</v>
      </c>
      <c r="C1605" s="7">
        <v>1597</v>
      </c>
      <c r="D1605" s="7">
        <v>120</v>
      </c>
      <c r="E1605" s="12">
        <v>112.9</v>
      </c>
      <c r="F1605" s="15">
        <f t="shared" si="289"/>
        <v>-0.15277777777777699</v>
      </c>
      <c r="G1605" s="15">
        <f t="shared" si="290"/>
        <v>-0.54999999999999716</v>
      </c>
      <c r="H1605" s="15">
        <f t="shared" si="280"/>
        <v>9908.1</v>
      </c>
      <c r="I1605">
        <f t="shared" si="281"/>
        <v>-154.30555555555475</v>
      </c>
      <c r="J1605">
        <f t="shared" si="282"/>
        <v>123.85125000000001</v>
      </c>
      <c r="K1605">
        <f t="shared" si="283"/>
        <v>380.19236405185183</v>
      </c>
      <c r="L1605" s="15">
        <f t="shared" si="284"/>
        <v>349.73805849629707</v>
      </c>
      <c r="M1605" s="17">
        <f t="shared" si="285"/>
        <v>39485.426804231938</v>
      </c>
      <c r="N1605" s="18">
        <f t="shared" si="286"/>
        <v>9.7157232650271327E-5</v>
      </c>
      <c r="O1605" s="15">
        <f>SUM($N$8:N1605)</f>
        <v>0.14876334722594192</v>
      </c>
      <c r="P1605" s="15" t="str">
        <f t="shared" si="287"/>
        <v>0</v>
      </c>
      <c r="Q1605" s="18">
        <f t="shared" si="288"/>
        <v>0</v>
      </c>
      <c r="R1605" s="15">
        <f>SUM($Q$8:Q1606)</f>
        <v>5.2358400983272969E-2</v>
      </c>
    </row>
    <row r="1606" spans="2:18" x14ac:dyDescent="0.25">
      <c r="B1606" s="7" t="s">
        <v>41</v>
      </c>
      <c r="C1606" s="7">
        <v>1598</v>
      </c>
      <c r="D1606" s="7">
        <v>121</v>
      </c>
      <c r="E1606" s="12">
        <v>112.2</v>
      </c>
      <c r="F1606" s="15">
        <f t="shared" si="289"/>
        <v>-0.20833333333333331</v>
      </c>
      <c r="G1606" s="15">
        <f t="shared" si="290"/>
        <v>-0.75</v>
      </c>
      <c r="H1606" s="15">
        <f t="shared" si="280"/>
        <v>9908.1</v>
      </c>
      <c r="I1606">
        <f t="shared" si="281"/>
        <v>-210.41666666666666</v>
      </c>
      <c r="J1606">
        <f t="shared" si="282"/>
        <v>123.85125000000001</v>
      </c>
      <c r="K1606">
        <f t="shared" si="283"/>
        <v>375.49245946666662</v>
      </c>
      <c r="L1606" s="15">
        <f t="shared" si="284"/>
        <v>288.92704279999998</v>
      </c>
      <c r="M1606" s="17">
        <f t="shared" si="285"/>
        <v>32417.614202159999</v>
      </c>
      <c r="N1606" s="18">
        <f t="shared" si="286"/>
        <v>8.0263932489839997E-5</v>
      </c>
      <c r="O1606" s="15">
        <f>SUM($N$8:N1606)</f>
        <v>0.14884361115843175</v>
      </c>
      <c r="P1606" s="15" t="str">
        <f t="shared" si="287"/>
        <v>0</v>
      </c>
      <c r="Q1606" s="18">
        <f t="shared" si="288"/>
        <v>0</v>
      </c>
      <c r="R1606" s="15">
        <f>SUM($Q$8:Q1607)</f>
        <v>5.2358400983272969E-2</v>
      </c>
    </row>
    <row r="1607" spans="2:18" x14ac:dyDescent="0.25">
      <c r="B1607" s="7" t="s">
        <v>41</v>
      </c>
      <c r="C1607" s="7">
        <v>1599</v>
      </c>
      <c r="D1607" s="7">
        <v>122</v>
      </c>
      <c r="E1607" s="12">
        <v>111.4</v>
      </c>
      <c r="F1607" s="15">
        <f t="shared" si="289"/>
        <v>-0.23611111111111149</v>
      </c>
      <c r="G1607" s="15">
        <f t="shared" si="290"/>
        <v>-0.85000000000000142</v>
      </c>
      <c r="H1607" s="15">
        <f t="shared" si="280"/>
        <v>9908.1</v>
      </c>
      <c r="I1607">
        <f t="shared" si="281"/>
        <v>-238.4722222222226</v>
      </c>
      <c r="J1607">
        <f t="shared" si="282"/>
        <v>123.85125000000001</v>
      </c>
      <c r="K1607">
        <f t="shared" si="283"/>
        <v>370.15693282962962</v>
      </c>
      <c r="L1607" s="15">
        <f t="shared" si="284"/>
        <v>255.53596060740702</v>
      </c>
      <c r="M1607" s="17">
        <f t="shared" si="285"/>
        <v>28466.706011665145</v>
      </c>
      <c r="N1607" s="18">
        <f t="shared" si="286"/>
        <v>7.098788985673767E-5</v>
      </c>
      <c r="O1607" s="15">
        <f>SUM($N$8:N1607)</f>
        <v>0.14891459904828849</v>
      </c>
      <c r="P1607" s="15" t="str">
        <f t="shared" si="287"/>
        <v>0</v>
      </c>
      <c r="Q1607" s="18">
        <f t="shared" si="288"/>
        <v>0</v>
      </c>
      <c r="R1607" s="15">
        <f>SUM($Q$8:Q1608)</f>
        <v>5.2358400983272969E-2</v>
      </c>
    </row>
    <row r="1608" spans="2:18" x14ac:dyDescent="0.25">
      <c r="B1608" s="7" t="s">
        <v>41</v>
      </c>
      <c r="C1608" s="7">
        <v>1600</v>
      </c>
      <c r="D1608" s="7">
        <v>123</v>
      </c>
      <c r="E1608" s="12">
        <v>110.5</v>
      </c>
      <c r="F1608" s="15">
        <f t="shared" si="289"/>
        <v>-0.26388888888888967</v>
      </c>
      <c r="G1608" s="15">
        <f t="shared" si="290"/>
        <v>-0.95000000000000284</v>
      </c>
      <c r="H1608" s="15">
        <f t="shared" si="280"/>
        <v>9908.1</v>
      </c>
      <c r="I1608">
        <f t="shared" si="281"/>
        <v>-266.52777777777857</v>
      </c>
      <c r="J1608">
        <f t="shared" si="282"/>
        <v>123.85125000000001</v>
      </c>
      <c r="K1608">
        <f t="shared" si="283"/>
        <v>364.20010129629622</v>
      </c>
      <c r="L1608" s="15">
        <f t="shared" si="284"/>
        <v>221.52357351851765</v>
      </c>
      <c r="M1608" s="17">
        <f t="shared" si="285"/>
        <v>24478.354873796201</v>
      </c>
      <c r="N1608" s="18">
        <f t="shared" si="286"/>
        <v>6.1539248723444206E-5</v>
      </c>
      <c r="O1608" s="15">
        <f>SUM($N$8:N1608)</f>
        <v>0.14897613829701195</v>
      </c>
      <c r="P1608" s="15" t="str">
        <f t="shared" si="287"/>
        <v>0</v>
      </c>
      <c r="Q1608" s="18">
        <f t="shared" si="288"/>
        <v>0</v>
      </c>
      <c r="R1608" s="15">
        <f>SUM($Q$8:Q1609)</f>
        <v>5.2358400983272969E-2</v>
      </c>
    </row>
    <row r="1609" spans="2:18" x14ac:dyDescent="0.25">
      <c r="B1609" s="7" t="s">
        <v>41</v>
      </c>
      <c r="C1609" s="7">
        <v>1601</v>
      </c>
      <c r="D1609" s="7">
        <v>124</v>
      </c>
      <c r="E1609" s="12">
        <v>109.5</v>
      </c>
      <c r="F1609" s="15">
        <f t="shared" si="289"/>
        <v>-0.27777777777777779</v>
      </c>
      <c r="G1609" s="15">
        <f t="shared" si="290"/>
        <v>-1</v>
      </c>
      <c r="H1609" s="15">
        <f t="shared" ref="H1609:H1672" si="291">1010*9.81</f>
        <v>9908.1</v>
      </c>
      <c r="I1609">
        <f t="shared" ref="I1609:I1672" si="292">(1010*F1609)</f>
        <v>-280.55555555555554</v>
      </c>
      <c r="J1609">
        <f t="shared" ref="J1609:J1672" si="293">0.0125*H1609</f>
        <v>123.85125000000001</v>
      </c>
      <c r="K1609">
        <f t="shared" ref="K1609:K1672" si="294">0.5*1.202*2.01*0.32*(E1609/3.6)^2</f>
        <v>357.63807166666658</v>
      </c>
      <c r="L1609" s="15">
        <f t="shared" ref="L1609:L1672" si="295">K1609+J1609+I1609</f>
        <v>200.93376611111103</v>
      </c>
      <c r="M1609" s="17">
        <f t="shared" ref="M1609:M1672" si="296">L1609*E1609</f>
        <v>22002.247389166656</v>
      </c>
      <c r="N1609" s="18">
        <f t="shared" ref="N1609:N1672" si="297">IF(L1609&lt;0,"0",L1609)*0.0000002778</f>
        <v>5.5819400225666643E-5</v>
      </c>
      <c r="O1609" s="15">
        <f>SUM($N$8:N1609)</f>
        <v>0.14903195769723762</v>
      </c>
      <c r="P1609" s="15" t="str">
        <f t="shared" ref="P1609:P1672" si="298">IF(L1609&gt;0,"0",L1609)</f>
        <v>0</v>
      </c>
      <c r="Q1609" s="18">
        <f t="shared" ref="Q1609:Q1672" si="299">(P1609-(2*P1609))*0.0000002778</f>
        <v>0</v>
      </c>
      <c r="R1609" s="15">
        <f>SUM($Q$8:Q1610)</f>
        <v>5.2358400983272969E-2</v>
      </c>
    </row>
    <row r="1610" spans="2:18" x14ac:dyDescent="0.25">
      <c r="B1610" s="7" t="s">
        <v>41</v>
      </c>
      <c r="C1610" s="7">
        <v>1602</v>
      </c>
      <c r="D1610" s="7">
        <v>125</v>
      </c>
      <c r="E1610" s="12">
        <v>108.5</v>
      </c>
      <c r="F1610" s="15">
        <f t="shared" ref="F1610:F1673" si="300">($E1611-$E1609)/2/3.6</f>
        <v>-0.24999999999999961</v>
      </c>
      <c r="G1610" s="15">
        <f t="shared" ref="G1610:G1673" si="301">($E1611-$E1609)/2</f>
        <v>-0.89999999999999858</v>
      </c>
      <c r="H1610" s="15">
        <f t="shared" si="291"/>
        <v>9908.1</v>
      </c>
      <c r="I1610">
        <f t="shared" si="292"/>
        <v>-252.4999999999996</v>
      </c>
      <c r="J1610">
        <f t="shared" si="293"/>
        <v>123.85125000000001</v>
      </c>
      <c r="K1610">
        <f t="shared" si="294"/>
        <v>351.13569685185183</v>
      </c>
      <c r="L1610" s="15">
        <f t="shared" si="295"/>
        <v>222.48694685185222</v>
      </c>
      <c r="M1610" s="17">
        <f t="shared" si="296"/>
        <v>24139.833733425967</v>
      </c>
      <c r="N1610" s="18">
        <f t="shared" si="297"/>
        <v>6.1806873835444553E-5</v>
      </c>
      <c r="O1610" s="15">
        <f>SUM($N$8:N1610)</f>
        <v>0.14909376457107307</v>
      </c>
      <c r="P1610" s="15" t="str">
        <f t="shared" si="298"/>
        <v>0</v>
      </c>
      <c r="Q1610" s="18">
        <f t="shared" si="299"/>
        <v>0</v>
      </c>
      <c r="R1610" s="15">
        <f>SUM($Q$8:Q1611)</f>
        <v>5.2358400983272969E-2</v>
      </c>
    </row>
    <row r="1611" spans="2:18" x14ac:dyDescent="0.25">
      <c r="B1611" s="7" t="s">
        <v>41</v>
      </c>
      <c r="C1611" s="7">
        <v>1603</v>
      </c>
      <c r="D1611" s="7">
        <v>126</v>
      </c>
      <c r="E1611" s="12">
        <v>107.7</v>
      </c>
      <c r="F1611" s="15">
        <f t="shared" si="300"/>
        <v>-0.19444444444444522</v>
      </c>
      <c r="G1611" s="15">
        <f t="shared" si="301"/>
        <v>-0.70000000000000284</v>
      </c>
      <c r="H1611" s="15">
        <f t="shared" si="291"/>
        <v>9908.1</v>
      </c>
      <c r="I1611">
        <f t="shared" si="292"/>
        <v>-196.38888888888968</v>
      </c>
      <c r="J1611">
        <f t="shared" si="293"/>
        <v>123.85125000000001</v>
      </c>
      <c r="K1611">
        <f t="shared" si="294"/>
        <v>345.97674846666666</v>
      </c>
      <c r="L1611" s="15">
        <f t="shared" si="295"/>
        <v>273.439109577777</v>
      </c>
      <c r="M1611" s="17">
        <f t="shared" si="296"/>
        <v>29449.392101526584</v>
      </c>
      <c r="N1611" s="18">
        <f t="shared" si="297"/>
        <v>7.5961384640706452E-5</v>
      </c>
      <c r="O1611" s="15">
        <f>SUM($N$8:N1611)</f>
        <v>0.14916972595571376</v>
      </c>
      <c r="P1611" s="15" t="str">
        <f t="shared" si="298"/>
        <v>0</v>
      </c>
      <c r="Q1611" s="18">
        <f t="shared" si="299"/>
        <v>0</v>
      </c>
      <c r="R1611" s="15">
        <f>SUM($Q$8:Q1612)</f>
        <v>5.2358400983272969E-2</v>
      </c>
    </row>
    <row r="1612" spans="2:18" x14ac:dyDescent="0.25">
      <c r="B1612" s="7" t="s">
        <v>41</v>
      </c>
      <c r="C1612" s="7">
        <v>1604</v>
      </c>
      <c r="D1612" s="7">
        <v>127</v>
      </c>
      <c r="E1612" s="12">
        <v>107.1</v>
      </c>
      <c r="F1612" s="15">
        <f t="shared" si="300"/>
        <v>-0.15277777777777896</v>
      </c>
      <c r="G1612" s="15">
        <f t="shared" si="301"/>
        <v>-0.55000000000000426</v>
      </c>
      <c r="H1612" s="15">
        <f t="shared" si="291"/>
        <v>9908.1</v>
      </c>
      <c r="I1612">
        <f t="shared" si="292"/>
        <v>-154.30555555555674</v>
      </c>
      <c r="J1612">
        <f t="shared" si="293"/>
        <v>123.85125000000001</v>
      </c>
      <c r="K1612">
        <f t="shared" si="294"/>
        <v>342.13259219999986</v>
      </c>
      <c r="L1612" s="15">
        <f t="shared" si="295"/>
        <v>311.67828664444312</v>
      </c>
      <c r="M1612" s="17">
        <f t="shared" si="296"/>
        <v>33380.744499619854</v>
      </c>
      <c r="N1612" s="18">
        <f t="shared" si="297"/>
        <v>8.65842280298263E-5</v>
      </c>
      <c r="O1612" s="15">
        <f>SUM($N$8:N1612)</f>
        <v>0.14925631018374358</v>
      </c>
      <c r="P1612" s="15" t="str">
        <f t="shared" si="298"/>
        <v>0</v>
      </c>
      <c r="Q1612" s="18">
        <f t="shared" si="299"/>
        <v>0</v>
      </c>
      <c r="R1612" s="15">
        <f>SUM($Q$8:Q1613)</f>
        <v>5.2358400983272969E-2</v>
      </c>
    </row>
    <row r="1613" spans="2:18" x14ac:dyDescent="0.25">
      <c r="B1613" s="7" t="s">
        <v>41</v>
      </c>
      <c r="C1613" s="7">
        <v>1605</v>
      </c>
      <c r="D1613" s="7">
        <v>128</v>
      </c>
      <c r="E1613" s="12">
        <v>106.6</v>
      </c>
      <c r="F1613" s="15">
        <f t="shared" si="300"/>
        <v>-9.7222222222220642E-2</v>
      </c>
      <c r="G1613" s="15">
        <f t="shared" si="301"/>
        <v>-0.34999999999999432</v>
      </c>
      <c r="H1613" s="15">
        <f t="shared" si="291"/>
        <v>9908.1</v>
      </c>
      <c r="I1613">
        <f t="shared" si="292"/>
        <v>-98.194444444442851</v>
      </c>
      <c r="J1613">
        <f t="shared" si="293"/>
        <v>123.85125000000001</v>
      </c>
      <c r="K1613">
        <f t="shared" si="294"/>
        <v>338.94553371851839</v>
      </c>
      <c r="L1613" s="15">
        <f t="shared" si="295"/>
        <v>364.60233927407552</v>
      </c>
      <c r="M1613" s="17">
        <f t="shared" si="296"/>
        <v>38866.609366616445</v>
      </c>
      <c r="N1613" s="18">
        <f t="shared" si="297"/>
        <v>1.0128652985033818E-4</v>
      </c>
      <c r="O1613" s="15">
        <f>SUM($N$8:N1613)</f>
        <v>0.14935759671359392</v>
      </c>
      <c r="P1613" s="15" t="str">
        <f t="shared" si="298"/>
        <v>0</v>
      </c>
      <c r="Q1613" s="18">
        <f t="shared" si="299"/>
        <v>0</v>
      </c>
      <c r="R1613" s="15">
        <f>SUM($Q$8:Q1614)</f>
        <v>5.2358400983272969E-2</v>
      </c>
    </row>
    <row r="1614" spans="2:18" x14ac:dyDescent="0.25">
      <c r="B1614" s="7" t="s">
        <v>41</v>
      </c>
      <c r="C1614" s="7">
        <v>1606</v>
      </c>
      <c r="D1614" s="7">
        <v>129</v>
      </c>
      <c r="E1614" s="12">
        <v>106.4</v>
      </c>
      <c r="F1614" s="15">
        <f t="shared" si="300"/>
        <v>-5.5555555555554373E-2</v>
      </c>
      <c r="G1614" s="15">
        <f t="shared" si="301"/>
        <v>-0.19999999999999574</v>
      </c>
      <c r="H1614" s="15">
        <f t="shared" si="291"/>
        <v>9908.1</v>
      </c>
      <c r="I1614">
        <f t="shared" si="292"/>
        <v>-56.111111111109913</v>
      </c>
      <c r="J1614">
        <f t="shared" si="293"/>
        <v>123.85125000000001</v>
      </c>
      <c r="K1614">
        <f t="shared" si="294"/>
        <v>337.67488616296293</v>
      </c>
      <c r="L1614" s="15">
        <f t="shared" si="295"/>
        <v>405.41502505185304</v>
      </c>
      <c r="M1614" s="17">
        <f t="shared" si="296"/>
        <v>43136.158665517163</v>
      </c>
      <c r="N1614" s="18">
        <f t="shared" si="297"/>
        <v>1.1262429395940478E-4</v>
      </c>
      <c r="O1614" s="15">
        <f>SUM($N$8:N1614)</f>
        <v>0.14947022100755333</v>
      </c>
      <c r="P1614" s="15" t="str">
        <f t="shared" si="298"/>
        <v>0</v>
      </c>
      <c r="Q1614" s="18">
        <f t="shared" si="299"/>
        <v>0</v>
      </c>
      <c r="R1614" s="15">
        <f>SUM($Q$8:Q1615)</f>
        <v>5.2358400983272969E-2</v>
      </c>
    </row>
    <row r="1615" spans="2:18" x14ac:dyDescent="0.25">
      <c r="B1615" s="7" t="s">
        <v>41</v>
      </c>
      <c r="C1615" s="7">
        <v>1607</v>
      </c>
      <c r="D1615" s="7">
        <v>130</v>
      </c>
      <c r="E1615" s="12">
        <v>106.2</v>
      </c>
      <c r="F1615" s="15">
        <f t="shared" si="300"/>
        <v>-2.7777777777778172E-2</v>
      </c>
      <c r="G1615" s="15">
        <f t="shared" si="301"/>
        <v>-0.10000000000000142</v>
      </c>
      <c r="H1615" s="15">
        <f t="shared" si="291"/>
        <v>9908.1</v>
      </c>
      <c r="I1615">
        <f t="shared" si="292"/>
        <v>-28.055555555555955</v>
      </c>
      <c r="J1615">
        <f t="shared" si="293"/>
        <v>123.85125000000001</v>
      </c>
      <c r="K1615">
        <f t="shared" si="294"/>
        <v>336.40662479999997</v>
      </c>
      <c r="L1615" s="15">
        <f t="shared" si="295"/>
        <v>432.20231924444403</v>
      </c>
      <c r="M1615" s="17">
        <f t="shared" si="296"/>
        <v>45899.886303759959</v>
      </c>
      <c r="N1615" s="18">
        <f t="shared" si="297"/>
        <v>1.2006580428610656E-4</v>
      </c>
      <c r="O1615" s="15">
        <f>SUM($N$8:N1615)</f>
        <v>0.14959028681183945</v>
      </c>
      <c r="P1615" s="15" t="str">
        <f t="shared" si="298"/>
        <v>0</v>
      </c>
      <c r="Q1615" s="18">
        <f t="shared" si="299"/>
        <v>0</v>
      </c>
      <c r="R1615" s="15">
        <f>SUM($Q$8:Q1616)</f>
        <v>5.2358400983272969E-2</v>
      </c>
    </row>
    <row r="1616" spans="2:18" x14ac:dyDescent="0.25">
      <c r="B1616" s="7" t="s">
        <v>41</v>
      </c>
      <c r="C1616" s="7">
        <v>1608</v>
      </c>
      <c r="D1616" s="7">
        <v>131</v>
      </c>
      <c r="E1616" s="12">
        <v>106.2</v>
      </c>
      <c r="F1616" s="15">
        <f t="shared" si="300"/>
        <v>0</v>
      </c>
      <c r="G1616" s="15">
        <f t="shared" si="301"/>
        <v>0</v>
      </c>
      <c r="H1616" s="15">
        <f t="shared" si="291"/>
        <v>9908.1</v>
      </c>
      <c r="I1616">
        <f t="shared" si="292"/>
        <v>0</v>
      </c>
      <c r="J1616">
        <f t="shared" si="293"/>
        <v>123.85125000000001</v>
      </c>
      <c r="K1616">
        <f t="shared" si="294"/>
        <v>336.40662479999997</v>
      </c>
      <c r="L1616" s="15">
        <f t="shared" si="295"/>
        <v>460.25787479999997</v>
      </c>
      <c r="M1616" s="17">
        <f t="shared" si="296"/>
        <v>48879.386303759995</v>
      </c>
      <c r="N1616" s="18">
        <f t="shared" si="297"/>
        <v>1.2785963761943999E-4</v>
      </c>
      <c r="O1616" s="15">
        <f>SUM($N$8:N1616)</f>
        <v>0.14971814644945888</v>
      </c>
      <c r="P1616" s="15" t="str">
        <f t="shared" si="298"/>
        <v>0</v>
      </c>
      <c r="Q1616" s="18">
        <f t="shared" si="299"/>
        <v>0</v>
      </c>
      <c r="R1616" s="15">
        <f>SUM($Q$8:Q1617)</f>
        <v>5.2358400983272969E-2</v>
      </c>
    </row>
    <row r="1617" spans="2:18" x14ac:dyDescent="0.25">
      <c r="B1617" s="7" t="s">
        <v>41</v>
      </c>
      <c r="C1617" s="7">
        <v>1609</v>
      </c>
      <c r="D1617" s="7">
        <v>132</v>
      </c>
      <c r="E1617" s="12">
        <v>106.2</v>
      </c>
      <c r="F1617" s="15">
        <f t="shared" si="300"/>
        <v>2.7777777777778172E-2</v>
      </c>
      <c r="G1617" s="15">
        <f t="shared" si="301"/>
        <v>0.10000000000000142</v>
      </c>
      <c r="H1617" s="15">
        <f t="shared" si="291"/>
        <v>9908.1</v>
      </c>
      <c r="I1617">
        <f t="shared" si="292"/>
        <v>28.055555555555955</v>
      </c>
      <c r="J1617">
        <f t="shared" si="293"/>
        <v>123.85125000000001</v>
      </c>
      <c r="K1617">
        <f t="shared" si="294"/>
        <v>336.40662479999997</v>
      </c>
      <c r="L1617" s="15">
        <f t="shared" si="295"/>
        <v>488.31343035555591</v>
      </c>
      <c r="M1617" s="17">
        <f t="shared" si="296"/>
        <v>51858.886303760039</v>
      </c>
      <c r="N1617" s="18">
        <f t="shared" si="297"/>
        <v>1.3565347095277343E-4</v>
      </c>
      <c r="O1617" s="15">
        <f>SUM($N$8:N1617)</f>
        <v>0.14985379992041165</v>
      </c>
      <c r="P1617" s="15" t="str">
        <f t="shared" si="298"/>
        <v>0</v>
      </c>
      <c r="Q1617" s="18">
        <f t="shared" si="299"/>
        <v>0</v>
      </c>
      <c r="R1617" s="15">
        <f>SUM($Q$8:Q1618)</f>
        <v>5.2358400983272969E-2</v>
      </c>
    </row>
    <row r="1618" spans="2:18" x14ac:dyDescent="0.25">
      <c r="B1618" s="7" t="s">
        <v>41</v>
      </c>
      <c r="C1618" s="7">
        <v>1610</v>
      </c>
      <c r="D1618" s="7">
        <v>133</v>
      </c>
      <c r="E1618" s="12">
        <v>106.4</v>
      </c>
      <c r="F1618" s="15">
        <f t="shared" si="300"/>
        <v>4.1666666666666269E-2</v>
      </c>
      <c r="G1618" s="15">
        <f t="shared" si="301"/>
        <v>0.14999999999999858</v>
      </c>
      <c r="H1618" s="15">
        <f t="shared" si="291"/>
        <v>9908.1</v>
      </c>
      <c r="I1618">
        <f t="shared" si="292"/>
        <v>42.083333333332931</v>
      </c>
      <c r="J1618">
        <f t="shared" si="293"/>
        <v>123.85125000000001</v>
      </c>
      <c r="K1618">
        <f t="shared" si="294"/>
        <v>337.67488616296293</v>
      </c>
      <c r="L1618" s="15">
        <f t="shared" si="295"/>
        <v>503.60946949629584</v>
      </c>
      <c r="M1618" s="17">
        <f t="shared" si="296"/>
        <v>53584.047554405879</v>
      </c>
      <c r="N1618" s="18">
        <f t="shared" si="297"/>
        <v>1.39902710626071E-4</v>
      </c>
      <c r="O1618" s="15">
        <f>SUM($N$8:N1618)</f>
        <v>0.14999370263103773</v>
      </c>
      <c r="P1618" s="15" t="str">
        <f t="shared" si="298"/>
        <v>0</v>
      </c>
      <c r="Q1618" s="18">
        <f t="shared" si="299"/>
        <v>0</v>
      </c>
      <c r="R1618" s="15">
        <f>SUM($Q$8:Q1619)</f>
        <v>5.2358400983272969E-2</v>
      </c>
    </row>
    <row r="1619" spans="2:18" x14ac:dyDescent="0.25">
      <c r="B1619" s="7" t="s">
        <v>41</v>
      </c>
      <c r="C1619" s="7">
        <v>1611</v>
      </c>
      <c r="D1619" s="7">
        <v>134</v>
      </c>
      <c r="E1619" s="12">
        <v>106.5</v>
      </c>
      <c r="F1619" s="15">
        <f t="shared" si="300"/>
        <v>5.5555555555554373E-2</v>
      </c>
      <c r="G1619" s="15">
        <f t="shared" si="301"/>
        <v>0.19999999999999574</v>
      </c>
      <c r="H1619" s="15">
        <f t="shared" si="291"/>
        <v>9908.1</v>
      </c>
      <c r="I1619">
        <f t="shared" si="292"/>
        <v>56.111111111109913</v>
      </c>
      <c r="J1619">
        <f t="shared" si="293"/>
        <v>123.85125000000001</v>
      </c>
      <c r="K1619">
        <f t="shared" si="294"/>
        <v>338.30991166666661</v>
      </c>
      <c r="L1619" s="15">
        <f t="shared" si="295"/>
        <v>518.27227277777649</v>
      </c>
      <c r="M1619" s="17">
        <f t="shared" si="296"/>
        <v>55195.997050833197</v>
      </c>
      <c r="N1619" s="18">
        <f t="shared" si="297"/>
        <v>1.4397603737766632E-4</v>
      </c>
      <c r="O1619" s="15">
        <f>SUM($N$8:N1619)</f>
        <v>0.1501376786684154</v>
      </c>
      <c r="P1619" s="15" t="str">
        <f t="shared" si="298"/>
        <v>0</v>
      </c>
      <c r="Q1619" s="18">
        <f t="shared" si="299"/>
        <v>0</v>
      </c>
      <c r="R1619" s="15">
        <f>SUM($Q$8:Q1620)</f>
        <v>5.2358400983272969E-2</v>
      </c>
    </row>
    <row r="1620" spans="2:18" x14ac:dyDescent="0.25">
      <c r="B1620" s="7" t="s">
        <v>41</v>
      </c>
      <c r="C1620" s="7">
        <v>1612</v>
      </c>
      <c r="D1620" s="7">
        <v>135</v>
      </c>
      <c r="E1620" s="12">
        <v>106.8</v>
      </c>
      <c r="F1620" s="15">
        <f t="shared" si="300"/>
        <v>9.7222222222222612E-2</v>
      </c>
      <c r="G1620" s="15">
        <f t="shared" si="301"/>
        <v>0.35000000000000142</v>
      </c>
      <c r="H1620" s="15">
        <f t="shared" si="291"/>
        <v>9908.1</v>
      </c>
      <c r="I1620">
        <f t="shared" si="292"/>
        <v>98.194444444444841</v>
      </c>
      <c r="J1620">
        <f t="shared" si="293"/>
        <v>123.85125000000001</v>
      </c>
      <c r="K1620">
        <f t="shared" si="294"/>
        <v>340.21856746666657</v>
      </c>
      <c r="L1620" s="15">
        <f t="shared" si="295"/>
        <v>562.26426191111136</v>
      </c>
      <c r="M1620" s="17">
        <f t="shared" si="296"/>
        <v>60049.823172106691</v>
      </c>
      <c r="N1620" s="18">
        <f t="shared" si="297"/>
        <v>1.5619701195890675E-4</v>
      </c>
      <c r="O1620" s="15">
        <f>SUM($N$8:N1620)</f>
        <v>0.15029387568037431</v>
      </c>
      <c r="P1620" s="15" t="str">
        <f t="shared" si="298"/>
        <v>0</v>
      </c>
      <c r="Q1620" s="18">
        <f t="shared" si="299"/>
        <v>0</v>
      </c>
      <c r="R1620" s="15">
        <f>SUM($Q$8:Q1621)</f>
        <v>5.2358400983272969E-2</v>
      </c>
    </row>
    <row r="1621" spans="2:18" x14ac:dyDescent="0.25">
      <c r="B1621" s="7" t="s">
        <v>41</v>
      </c>
      <c r="C1621" s="7">
        <v>1613</v>
      </c>
      <c r="D1621" s="7">
        <v>136</v>
      </c>
      <c r="E1621" s="12">
        <v>107.2</v>
      </c>
      <c r="F1621" s="15">
        <f t="shared" si="300"/>
        <v>0.1388888888888889</v>
      </c>
      <c r="G1621" s="15">
        <f t="shared" si="301"/>
        <v>0.5</v>
      </c>
      <c r="H1621" s="15">
        <f t="shared" si="291"/>
        <v>9908.1</v>
      </c>
      <c r="I1621">
        <f t="shared" si="292"/>
        <v>140.27777777777777</v>
      </c>
      <c r="J1621">
        <f t="shared" si="293"/>
        <v>123.85125000000001</v>
      </c>
      <c r="K1621">
        <f t="shared" si="294"/>
        <v>342.7717935407407</v>
      </c>
      <c r="L1621" s="15">
        <f t="shared" si="295"/>
        <v>606.90082131851841</v>
      </c>
      <c r="M1621" s="17">
        <f t="shared" si="296"/>
        <v>65059.768045345176</v>
      </c>
      <c r="N1621" s="18">
        <f t="shared" si="297"/>
        <v>1.6859704816228442E-4</v>
      </c>
      <c r="O1621" s="15">
        <f>SUM($N$8:N1621)</f>
        <v>0.15046247272853658</v>
      </c>
      <c r="P1621" s="15" t="str">
        <f t="shared" si="298"/>
        <v>0</v>
      </c>
      <c r="Q1621" s="18">
        <f t="shared" si="299"/>
        <v>0</v>
      </c>
      <c r="R1621" s="15">
        <f>SUM($Q$8:Q1622)</f>
        <v>5.2358400983272969E-2</v>
      </c>
    </row>
    <row r="1622" spans="2:18" x14ac:dyDescent="0.25">
      <c r="B1622" s="7" t="s">
        <v>41</v>
      </c>
      <c r="C1622" s="7">
        <v>1614</v>
      </c>
      <c r="D1622" s="7">
        <v>137</v>
      </c>
      <c r="E1622" s="12">
        <v>107.8</v>
      </c>
      <c r="F1622" s="15">
        <f t="shared" si="300"/>
        <v>0.18055555555555516</v>
      </c>
      <c r="G1622" s="15">
        <f t="shared" si="301"/>
        <v>0.64999999999999858</v>
      </c>
      <c r="H1622" s="15">
        <f t="shared" si="291"/>
        <v>9908.1</v>
      </c>
      <c r="I1622">
        <f t="shared" si="292"/>
        <v>182.36111111111072</v>
      </c>
      <c r="J1622">
        <f t="shared" si="293"/>
        <v>123.85125000000001</v>
      </c>
      <c r="K1622">
        <f t="shared" si="294"/>
        <v>346.61952909629622</v>
      </c>
      <c r="L1622" s="15">
        <f t="shared" si="295"/>
        <v>652.8318902074069</v>
      </c>
      <c r="M1622" s="17">
        <f t="shared" si="296"/>
        <v>70375.277764358456</v>
      </c>
      <c r="N1622" s="18">
        <f t="shared" si="297"/>
        <v>1.8135669909961764E-4</v>
      </c>
      <c r="O1622" s="15">
        <f>SUM($N$8:N1622)</f>
        <v>0.15064382942763618</v>
      </c>
      <c r="P1622" s="15" t="str">
        <f t="shared" si="298"/>
        <v>0</v>
      </c>
      <c r="Q1622" s="18">
        <f t="shared" si="299"/>
        <v>0</v>
      </c>
      <c r="R1622" s="15">
        <f>SUM($Q$8:Q1623)</f>
        <v>5.2358400983272969E-2</v>
      </c>
    </row>
    <row r="1623" spans="2:18" x14ac:dyDescent="0.25">
      <c r="B1623" s="7" t="s">
        <v>41</v>
      </c>
      <c r="C1623" s="7">
        <v>1615</v>
      </c>
      <c r="D1623" s="7">
        <v>138</v>
      </c>
      <c r="E1623" s="12">
        <v>108.5</v>
      </c>
      <c r="F1623" s="15">
        <f t="shared" si="300"/>
        <v>0.2222222222222234</v>
      </c>
      <c r="G1623" s="15">
        <f t="shared" si="301"/>
        <v>0.80000000000000426</v>
      </c>
      <c r="H1623" s="15">
        <f t="shared" si="291"/>
        <v>9908.1</v>
      </c>
      <c r="I1623">
        <f t="shared" si="292"/>
        <v>224.44444444444565</v>
      </c>
      <c r="J1623">
        <f t="shared" si="293"/>
        <v>123.85125000000001</v>
      </c>
      <c r="K1623">
        <f t="shared" si="294"/>
        <v>351.13569685185183</v>
      </c>
      <c r="L1623" s="15">
        <f t="shared" si="295"/>
        <v>699.43139129629753</v>
      </c>
      <c r="M1623" s="17">
        <f t="shared" si="296"/>
        <v>75888.305955648277</v>
      </c>
      <c r="N1623" s="18">
        <f t="shared" si="297"/>
        <v>1.9430204050211147E-4</v>
      </c>
      <c r="O1623" s="15">
        <f>SUM($N$8:N1623)</f>
        <v>0.15083813146813829</v>
      </c>
      <c r="P1623" s="15" t="str">
        <f t="shared" si="298"/>
        <v>0</v>
      </c>
      <c r="Q1623" s="18">
        <f t="shared" si="299"/>
        <v>0</v>
      </c>
      <c r="R1623" s="15">
        <f>SUM($Q$8:Q1624)</f>
        <v>5.2358400983272969E-2</v>
      </c>
    </row>
    <row r="1624" spans="2:18" x14ac:dyDescent="0.25">
      <c r="B1624" s="7" t="s">
        <v>41</v>
      </c>
      <c r="C1624" s="7">
        <v>1616</v>
      </c>
      <c r="D1624" s="7">
        <v>139</v>
      </c>
      <c r="E1624" s="12">
        <v>109.4</v>
      </c>
      <c r="F1624" s="15">
        <f t="shared" si="300"/>
        <v>0.27777777777777779</v>
      </c>
      <c r="G1624" s="15">
        <f t="shared" si="301"/>
        <v>1</v>
      </c>
      <c r="H1624" s="15">
        <f t="shared" si="291"/>
        <v>9908.1</v>
      </c>
      <c r="I1624">
        <f t="shared" si="292"/>
        <v>280.55555555555554</v>
      </c>
      <c r="J1624">
        <f t="shared" si="293"/>
        <v>123.85125000000001</v>
      </c>
      <c r="K1624">
        <f t="shared" si="294"/>
        <v>356.98514971851847</v>
      </c>
      <c r="L1624" s="15">
        <f t="shared" si="295"/>
        <v>761.39195527407401</v>
      </c>
      <c r="M1624" s="17">
        <f t="shared" si="296"/>
        <v>83296.279906983706</v>
      </c>
      <c r="N1624" s="18">
        <f t="shared" si="297"/>
        <v>2.1151468517513776E-4</v>
      </c>
      <c r="O1624" s="15">
        <f>SUM($N$8:N1624)</f>
        <v>0.15104964615331343</v>
      </c>
      <c r="P1624" s="15" t="str">
        <f t="shared" si="298"/>
        <v>0</v>
      </c>
      <c r="Q1624" s="18">
        <f t="shared" si="299"/>
        <v>0</v>
      </c>
      <c r="R1624" s="15">
        <f>SUM($Q$8:Q1625)</f>
        <v>5.2358400983272969E-2</v>
      </c>
    </row>
    <row r="1625" spans="2:18" x14ac:dyDescent="0.25">
      <c r="B1625" s="7" t="s">
        <v>41</v>
      </c>
      <c r="C1625" s="7">
        <v>1617</v>
      </c>
      <c r="D1625" s="7">
        <v>140</v>
      </c>
      <c r="E1625" s="12">
        <v>110.5</v>
      </c>
      <c r="F1625" s="15">
        <f t="shared" si="300"/>
        <v>0.31944444444444403</v>
      </c>
      <c r="G1625" s="15">
        <f t="shared" si="301"/>
        <v>1.1499999999999986</v>
      </c>
      <c r="H1625" s="15">
        <f t="shared" si="291"/>
        <v>9908.1</v>
      </c>
      <c r="I1625">
        <f t="shared" si="292"/>
        <v>322.63888888888846</v>
      </c>
      <c r="J1625">
        <f t="shared" si="293"/>
        <v>123.85125000000001</v>
      </c>
      <c r="K1625">
        <f t="shared" si="294"/>
        <v>364.20010129629622</v>
      </c>
      <c r="L1625" s="15">
        <f t="shared" si="295"/>
        <v>810.69024018518462</v>
      </c>
      <c r="M1625" s="17">
        <f t="shared" si="296"/>
        <v>89581.271540462898</v>
      </c>
      <c r="N1625" s="18">
        <f t="shared" si="297"/>
        <v>2.2520974872344431E-4</v>
      </c>
      <c r="O1625" s="15">
        <f>SUM($N$8:N1625)</f>
        <v>0.15127485590203688</v>
      </c>
      <c r="P1625" s="15" t="str">
        <f t="shared" si="298"/>
        <v>0</v>
      </c>
      <c r="Q1625" s="18">
        <f t="shared" si="299"/>
        <v>0</v>
      </c>
      <c r="R1625" s="15">
        <f>SUM($Q$8:Q1626)</f>
        <v>5.2358400983272969E-2</v>
      </c>
    </row>
    <row r="1626" spans="2:18" x14ac:dyDescent="0.25">
      <c r="B1626" s="7" t="s">
        <v>41</v>
      </c>
      <c r="C1626" s="7">
        <v>1618</v>
      </c>
      <c r="D1626" s="7">
        <v>141</v>
      </c>
      <c r="E1626" s="12">
        <v>111.7</v>
      </c>
      <c r="F1626" s="15">
        <f t="shared" si="300"/>
        <v>0.34722222222222221</v>
      </c>
      <c r="G1626" s="15">
        <f t="shared" si="301"/>
        <v>1.25</v>
      </c>
      <c r="H1626" s="15">
        <f t="shared" si="291"/>
        <v>9908.1</v>
      </c>
      <c r="I1626">
        <f t="shared" si="292"/>
        <v>350.69444444444446</v>
      </c>
      <c r="J1626">
        <f t="shared" si="293"/>
        <v>123.85125000000001</v>
      </c>
      <c r="K1626">
        <f t="shared" si="294"/>
        <v>372.15328120740736</v>
      </c>
      <c r="L1626" s="15">
        <f t="shared" si="295"/>
        <v>846.69897565185181</v>
      </c>
      <c r="M1626" s="17">
        <f t="shared" si="296"/>
        <v>94576.275580311849</v>
      </c>
      <c r="N1626" s="18">
        <f t="shared" si="297"/>
        <v>2.3521297543608444E-4</v>
      </c>
      <c r="O1626" s="15">
        <f>SUM($N$8:N1626)</f>
        <v>0.15151006887747295</v>
      </c>
      <c r="P1626" s="15" t="str">
        <f t="shared" si="298"/>
        <v>0</v>
      </c>
      <c r="Q1626" s="18">
        <f t="shared" si="299"/>
        <v>0</v>
      </c>
      <c r="R1626" s="15">
        <f>SUM($Q$8:Q1627)</f>
        <v>5.2358400983272969E-2</v>
      </c>
    </row>
    <row r="1627" spans="2:18" x14ac:dyDescent="0.25">
      <c r="B1627" s="7" t="s">
        <v>41</v>
      </c>
      <c r="C1627" s="7">
        <v>1619</v>
      </c>
      <c r="D1627" s="7">
        <v>142</v>
      </c>
      <c r="E1627" s="12">
        <v>113</v>
      </c>
      <c r="F1627" s="15">
        <f t="shared" si="300"/>
        <v>0.33333333333333215</v>
      </c>
      <c r="G1627" s="15">
        <f t="shared" si="301"/>
        <v>1.1999999999999957</v>
      </c>
      <c r="H1627" s="15">
        <f t="shared" si="291"/>
        <v>9908.1</v>
      </c>
      <c r="I1627">
        <f t="shared" si="292"/>
        <v>336.66666666666549</v>
      </c>
      <c r="J1627">
        <f t="shared" si="293"/>
        <v>123.85125000000001</v>
      </c>
      <c r="K1627">
        <f t="shared" si="294"/>
        <v>380.86616518518514</v>
      </c>
      <c r="L1627" s="15">
        <f t="shared" si="295"/>
        <v>841.38408185185062</v>
      </c>
      <c r="M1627" s="17">
        <f t="shared" si="296"/>
        <v>95076.401249259114</v>
      </c>
      <c r="N1627" s="18">
        <f t="shared" si="297"/>
        <v>2.3373649793844413E-4</v>
      </c>
      <c r="O1627" s="15">
        <f>SUM($N$8:N1627)</f>
        <v>0.15174380537541141</v>
      </c>
      <c r="P1627" s="15" t="str">
        <f t="shared" si="298"/>
        <v>0</v>
      </c>
      <c r="Q1627" s="18">
        <f t="shared" si="299"/>
        <v>0</v>
      </c>
      <c r="R1627" s="15">
        <f>SUM($Q$8:Q1628)</f>
        <v>5.2358400983272969E-2</v>
      </c>
    </row>
    <row r="1628" spans="2:18" x14ac:dyDescent="0.25">
      <c r="B1628" s="7" t="s">
        <v>41</v>
      </c>
      <c r="C1628" s="7">
        <v>1620</v>
      </c>
      <c r="D1628" s="7">
        <v>143</v>
      </c>
      <c r="E1628" s="12">
        <v>114.1</v>
      </c>
      <c r="F1628" s="15">
        <f t="shared" si="300"/>
        <v>0.29166666666666585</v>
      </c>
      <c r="G1628" s="15">
        <f t="shared" si="301"/>
        <v>1.0499999999999972</v>
      </c>
      <c r="H1628" s="15">
        <f t="shared" si="291"/>
        <v>9908.1</v>
      </c>
      <c r="I1628">
        <f t="shared" si="292"/>
        <v>294.58333333333252</v>
      </c>
      <c r="J1628">
        <f t="shared" si="293"/>
        <v>123.85125000000001</v>
      </c>
      <c r="K1628">
        <f t="shared" si="294"/>
        <v>388.31734982962951</v>
      </c>
      <c r="L1628" s="15">
        <f t="shared" si="295"/>
        <v>806.75193316296213</v>
      </c>
      <c r="M1628" s="17">
        <f t="shared" si="296"/>
        <v>92050.395573893969</v>
      </c>
      <c r="N1628" s="18">
        <f t="shared" si="297"/>
        <v>2.241156870326709E-4</v>
      </c>
      <c r="O1628" s="15">
        <f>SUM($N$8:N1628)</f>
        <v>0.15196792106244408</v>
      </c>
      <c r="P1628" s="15" t="str">
        <f t="shared" si="298"/>
        <v>0</v>
      </c>
      <c r="Q1628" s="18">
        <f t="shared" si="299"/>
        <v>0</v>
      </c>
      <c r="R1628" s="15">
        <f>SUM($Q$8:Q1629)</f>
        <v>5.2358400983272969E-2</v>
      </c>
    </row>
    <row r="1629" spans="2:18" x14ac:dyDescent="0.25">
      <c r="B1629" s="7" t="s">
        <v>41</v>
      </c>
      <c r="C1629" s="7">
        <v>1621</v>
      </c>
      <c r="D1629" s="7">
        <v>144</v>
      </c>
      <c r="E1629" s="12">
        <v>115.1</v>
      </c>
      <c r="F1629" s="15">
        <f t="shared" si="300"/>
        <v>0.25000000000000155</v>
      </c>
      <c r="G1629" s="15">
        <f t="shared" si="301"/>
        <v>0.90000000000000568</v>
      </c>
      <c r="H1629" s="15">
        <f t="shared" si="291"/>
        <v>9908.1</v>
      </c>
      <c r="I1629">
        <f t="shared" si="292"/>
        <v>252.50000000000156</v>
      </c>
      <c r="J1629">
        <f t="shared" si="293"/>
        <v>123.85125000000001</v>
      </c>
      <c r="K1629">
        <f t="shared" si="294"/>
        <v>395.1537916074073</v>
      </c>
      <c r="L1629" s="15">
        <f t="shared" si="295"/>
        <v>771.50504160740888</v>
      </c>
      <c r="M1629" s="17">
        <f t="shared" si="296"/>
        <v>88800.230289012761</v>
      </c>
      <c r="N1629" s="18">
        <f t="shared" si="297"/>
        <v>2.143241005585382E-4</v>
      </c>
      <c r="O1629" s="15">
        <f>SUM($N$8:N1629)</f>
        <v>0.15218224516300263</v>
      </c>
      <c r="P1629" s="15" t="str">
        <f t="shared" si="298"/>
        <v>0</v>
      </c>
      <c r="Q1629" s="18">
        <f t="shared" si="299"/>
        <v>0</v>
      </c>
      <c r="R1629" s="15">
        <f>SUM($Q$8:Q1630)</f>
        <v>5.2358400983272969E-2</v>
      </c>
    </row>
    <row r="1630" spans="2:18" x14ac:dyDescent="0.25">
      <c r="B1630" s="7" t="s">
        <v>41</v>
      </c>
      <c r="C1630" s="7">
        <v>1622</v>
      </c>
      <c r="D1630" s="7">
        <v>145</v>
      </c>
      <c r="E1630" s="12">
        <v>115.9</v>
      </c>
      <c r="F1630" s="15">
        <f t="shared" si="300"/>
        <v>0.19444444444444522</v>
      </c>
      <c r="G1630" s="15">
        <f t="shared" si="301"/>
        <v>0.70000000000000284</v>
      </c>
      <c r="H1630" s="15">
        <f t="shared" si="291"/>
        <v>9908.1</v>
      </c>
      <c r="I1630">
        <f t="shared" si="292"/>
        <v>196.38888888888968</v>
      </c>
      <c r="J1630">
        <f t="shared" si="293"/>
        <v>123.85125000000001</v>
      </c>
      <c r="K1630">
        <f t="shared" si="294"/>
        <v>400.66589649629617</v>
      </c>
      <c r="L1630" s="15">
        <f t="shared" si="295"/>
        <v>720.90603538518587</v>
      </c>
      <c r="M1630" s="17">
        <f t="shared" si="296"/>
        <v>83553.009501143053</v>
      </c>
      <c r="N1630" s="18">
        <f t="shared" si="297"/>
        <v>2.0026769663000464E-4</v>
      </c>
      <c r="O1630" s="15">
        <f>SUM($N$8:N1630)</f>
        <v>0.15238251285963264</v>
      </c>
      <c r="P1630" s="15" t="str">
        <f t="shared" si="298"/>
        <v>0</v>
      </c>
      <c r="Q1630" s="18">
        <f t="shared" si="299"/>
        <v>0</v>
      </c>
      <c r="R1630" s="15">
        <f>SUM($Q$8:Q1631)</f>
        <v>5.2358400983272969E-2</v>
      </c>
    </row>
    <row r="1631" spans="2:18" x14ac:dyDescent="0.25">
      <c r="B1631" s="7" t="s">
        <v>41</v>
      </c>
      <c r="C1631" s="7">
        <v>1623</v>
      </c>
      <c r="D1631" s="7">
        <v>146</v>
      </c>
      <c r="E1631" s="12">
        <v>116.5</v>
      </c>
      <c r="F1631" s="15">
        <f t="shared" si="300"/>
        <v>0.11111111111111072</v>
      </c>
      <c r="G1631" s="15">
        <f t="shared" si="301"/>
        <v>0.39999999999999858</v>
      </c>
      <c r="H1631" s="15">
        <f t="shared" si="291"/>
        <v>9908.1</v>
      </c>
      <c r="I1631">
        <f t="shared" si="292"/>
        <v>112.22222222222183</v>
      </c>
      <c r="J1631">
        <f t="shared" si="293"/>
        <v>123.85125000000001</v>
      </c>
      <c r="K1631">
        <f t="shared" si="294"/>
        <v>404.82503018518503</v>
      </c>
      <c r="L1631" s="15">
        <f t="shared" si="295"/>
        <v>640.89850240740691</v>
      </c>
      <c r="M1631" s="17">
        <f t="shared" si="296"/>
        <v>74664.675530462904</v>
      </c>
      <c r="N1631" s="18">
        <f t="shared" si="297"/>
        <v>1.7804160396877764E-4</v>
      </c>
      <c r="O1631" s="15">
        <f>SUM($N$8:N1631)</f>
        <v>0.15256055446360142</v>
      </c>
      <c r="P1631" s="15" t="str">
        <f t="shared" si="298"/>
        <v>0</v>
      </c>
      <c r="Q1631" s="18">
        <f t="shared" si="299"/>
        <v>0</v>
      </c>
      <c r="R1631" s="15">
        <f>SUM($Q$8:Q1632)</f>
        <v>5.2358400983272969E-2</v>
      </c>
    </row>
    <row r="1632" spans="2:18" x14ac:dyDescent="0.25">
      <c r="B1632" s="7" t="s">
        <v>41</v>
      </c>
      <c r="C1632" s="7">
        <v>1624</v>
      </c>
      <c r="D1632" s="7">
        <v>147</v>
      </c>
      <c r="E1632" s="12">
        <v>116.7</v>
      </c>
      <c r="F1632" s="15">
        <f t="shared" si="300"/>
        <v>1.3888888888888099E-2</v>
      </c>
      <c r="G1632" s="15">
        <f t="shared" si="301"/>
        <v>4.9999999999997158E-2</v>
      </c>
      <c r="H1632" s="15">
        <f t="shared" si="291"/>
        <v>9908.1</v>
      </c>
      <c r="I1632">
        <f t="shared" si="292"/>
        <v>14.027777777776979</v>
      </c>
      <c r="J1632">
        <f t="shared" si="293"/>
        <v>123.85125000000001</v>
      </c>
      <c r="K1632">
        <f t="shared" si="294"/>
        <v>406.21618046666651</v>
      </c>
      <c r="L1632" s="15">
        <f t="shared" si="295"/>
        <v>544.0952082444436</v>
      </c>
      <c r="M1632" s="17">
        <f t="shared" si="296"/>
        <v>63495.910802126571</v>
      </c>
      <c r="N1632" s="18">
        <f t="shared" si="297"/>
        <v>1.5114964885030644E-4</v>
      </c>
      <c r="O1632" s="15">
        <f>SUM($N$8:N1632)</f>
        <v>0.15271170411245172</v>
      </c>
      <c r="P1632" s="15" t="str">
        <f t="shared" si="298"/>
        <v>0</v>
      </c>
      <c r="Q1632" s="18">
        <f t="shared" si="299"/>
        <v>0</v>
      </c>
      <c r="R1632" s="15">
        <f>SUM($Q$8:Q1633)</f>
        <v>5.2358400983272969E-2</v>
      </c>
    </row>
    <row r="1633" spans="2:18" x14ac:dyDescent="0.25">
      <c r="B1633" s="7" t="s">
        <v>41</v>
      </c>
      <c r="C1633" s="7">
        <v>1625</v>
      </c>
      <c r="D1633" s="7">
        <v>148</v>
      </c>
      <c r="E1633" s="12">
        <v>116.6</v>
      </c>
      <c r="F1633" s="15">
        <f t="shared" si="300"/>
        <v>-6.9444444444444448E-2</v>
      </c>
      <c r="G1633" s="15">
        <f t="shared" si="301"/>
        <v>-0.25</v>
      </c>
      <c r="H1633" s="15">
        <f t="shared" si="291"/>
        <v>9908.1</v>
      </c>
      <c r="I1633">
        <f t="shared" si="292"/>
        <v>-70.138888888888886</v>
      </c>
      <c r="J1633">
        <f t="shared" si="293"/>
        <v>123.85125000000001</v>
      </c>
      <c r="K1633">
        <f t="shared" si="294"/>
        <v>405.52030705185166</v>
      </c>
      <c r="L1633" s="15">
        <f t="shared" si="295"/>
        <v>459.2326681629628</v>
      </c>
      <c r="M1633" s="17">
        <f t="shared" si="296"/>
        <v>53546.529107801456</v>
      </c>
      <c r="N1633" s="18">
        <f t="shared" si="297"/>
        <v>1.2757483521567107E-4</v>
      </c>
      <c r="O1633" s="15">
        <f>SUM($N$8:N1633)</f>
        <v>0.15283927894766738</v>
      </c>
      <c r="P1633" s="15" t="str">
        <f t="shared" si="298"/>
        <v>0</v>
      </c>
      <c r="Q1633" s="18">
        <f t="shared" si="299"/>
        <v>0</v>
      </c>
      <c r="R1633" s="15">
        <f>SUM($Q$8:Q1634)</f>
        <v>5.2358400983272969E-2</v>
      </c>
    </row>
    <row r="1634" spans="2:18" x14ac:dyDescent="0.25">
      <c r="B1634" s="7" t="s">
        <v>41</v>
      </c>
      <c r="C1634" s="7">
        <v>1626</v>
      </c>
      <c r="D1634" s="7">
        <v>149</v>
      </c>
      <c r="E1634" s="12">
        <v>116.2</v>
      </c>
      <c r="F1634" s="15">
        <f t="shared" si="300"/>
        <v>-0.19444444444444325</v>
      </c>
      <c r="G1634" s="15">
        <f t="shared" si="301"/>
        <v>-0.69999999999999574</v>
      </c>
      <c r="H1634" s="15">
        <f t="shared" si="291"/>
        <v>9908.1</v>
      </c>
      <c r="I1634">
        <f t="shared" si="292"/>
        <v>-196.38888888888769</v>
      </c>
      <c r="J1634">
        <f t="shared" si="293"/>
        <v>123.85125000000001</v>
      </c>
      <c r="K1634">
        <f t="shared" si="294"/>
        <v>402.74277887407408</v>
      </c>
      <c r="L1634" s="15">
        <f t="shared" si="295"/>
        <v>330.20513998518641</v>
      </c>
      <c r="M1634" s="17">
        <f t="shared" si="296"/>
        <v>38369.837266278664</v>
      </c>
      <c r="N1634" s="18">
        <f t="shared" si="297"/>
        <v>9.1730987887884781E-5</v>
      </c>
      <c r="O1634" s="15">
        <f>SUM($N$8:N1634)</f>
        <v>0.15293100993555528</v>
      </c>
      <c r="P1634" s="15" t="str">
        <f t="shared" si="298"/>
        <v>0</v>
      </c>
      <c r="Q1634" s="18">
        <f t="shared" si="299"/>
        <v>0</v>
      </c>
      <c r="R1634" s="15">
        <f>SUM($Q$8:Q1635)</f>
        <v>5.2358400983272969E-2</v>
      </c>
    </row>
    <row r="1635" spans="2:18" x14ac:dyDescent="0.25">
      <c r="B1635" s="7" t="s">
        <v>41</v>
      </c>
      <c r="C1635" s="7">
        <v>1627</v>
      </c>
      <c r="D1635" s="7">
        <v>150</v>
      </c>
      <c r="E1635" s="12">
        <v>115.2</v>
      </c>
      <c r="F1635" s="15">
        <f t="shared" si="300"/>
        <v>-0.33333333333333409</v>
      </c>
      <c r="G1635" s="15">
        <f t="shared" si="301"/>
        <v>-1.2000000000000028</v>
      </c>
      <c r="H1635" s="15">
        <f t="shared" si="291"/>
        <v>9908.1</v>
      </c>
      <c r="I1635">
        <f t="shared" si="292"/>
        <v>-336.66666666666742</v>
      </c>
      <c r="J1635">
        <f t="shared" si="293"/>
        <v>123.85125000000001</v>
      </c>
      <c r="K1635">
        <f t="shared" si="294"/>
        <v>395.84071679999994</v>
      </c>
      <c r="L1635" s="15">
        <f t="shared" si="295"/>
        <v>183.02530013333251</v>
      </c>
      <c r="M1635" s="17">
        <f t="shared" si="296"/>
        <v>21084.514575359906</v>
      </c>
      <c r="N1635" s="18">
        <f t="shared" si="297"/>
        <v>5.084442837703977E-5</v>
      </c>
      <c r="O1635" s="15">
        <f>SUM($N$8:N1635)</f>
        <v>0.15298185436393233</v>
      </c>
      <c r="P1635" s="15" t="str">
        <f t="shared" si="298"/>
        <v>0</v>
      </c>
      <c r="Q1635" s="18">
        <f t="shared" si="299"/>
        <v>0</v>
      </c>
      <c r="R1635" s="15">
        <f>SUM($Q$8:Q1636)</f>
        <v>5.2358400983272969E-2</v>
      </c>
    </row>
    <row r="1636" spans="2:18" x14ac:dyDescent="0.25">
      <c r="B1636" s="7" t="s">
        <v>41</v>
      </c>
      <c r="C1636" s="7">
        <v>1628</v>
      </c>
      <c r="D1636" s="7">
        <v>151</v>
      </c>
      <c r="E1636" s="12">
        <v>113.8</v>
      </c>
      <c r="F1636" s="15">
        <f t="shared" si="300"/>
        <v>-0.44444444444444481</v>
      </c>
      <c r="G1636" s="15">
        <f t="shared" si="301"/>
        <v>-1.6000000000000014</v>
      </c>
      <c r="H1636" s="15">
        <f t="shared" si="291"/>
        <v>9908.1</v>
      </c>
      <c r="I1636">
        <f t="shared" si="292"/>
        <v>-448.88888888888926</v>
      </c>
      <c r="J1636">
        <f t="shared" si="293"/>
        <v>123.85125000000001</v>
      </c>
      <c r="K1636">
        <f t="shared" si="294"/>
        <v>386.27804998518513</v>
      </c>
      <c r="L1636" s="15">
        <f t="shared" si="295"/>
        <v>61.240411096295873</v>
      </c>
      <c r="M1636" s="17">
        <f t="shared" si="296"/>
        <v>6969.1587827584699</v>
      </c>
      <c r="N1636" s="18">
        <f t="shared" si="297"/>
        <v>1.7012586202550994E-5</v>
      </c>
      <c r="O1636" s="15">
        <f>SUM($N$8:N1636)</f>
        <v>0.15299886695013487</v>
      </c>
      <c r="P1636" s="15" t="str">
        <f t="shared" si="298"/>
        <v>0</v>
      </c>
      <c r="Q1636" s="18">
        <f t="shared" si="299"/>
        <v>0</v>
      </c>
      <c r="R1636" s="15">
        <f>SUM($Q$8:Q1637)</f>
        <v>5.2364240764101191E-2</v>
      </c>
    </row>
    <row r="1637" spans="2:18" x14ac:dyDescent="0.25">
      <c r="B1637" s="7" t="s">
        <v>41</v>
      </c>
      <c r="C1637" s="7">
        <v>1629</v>
      </c>
      <c r="D1637" s="7">
        <v>152</v>
      </c>
      <c r="E1637" s="12">
        <v>112</v>
      </c>
      <c r="F1637" s="15">
        <f t="shared" si="300"/>
        <v>-0.51388888888888928</v>
      </c>
      <c r="G1637" s="15">
        <f t="shared" si="301"/>
        <v>-1.8500000000000014</v>
      </c>
      <c r="H1637" s="15">
        <f t="shared" si="291"/>
        <v>9908.1</v>
      </c>
      <c r="I1637">
        <f t="shared" si="292"/>
        <v>-519.02777777777817</v>
      </c>
      <c r="J1637">
        <f t="shared" si="293"/>
        <v>123.85125000000001</v>
      </c>
      <c r="K1637">
        <f t="shared" si="294"/>
        <v>374.15499851851843</v>
      </c>
      <c r="L1637" s="15">
        <f t="shared" si="295"/>
        <v>-21.021529259259751</v>
      </c>
      <c r="M1637" s="17">
        <f t="shared" si="296"/>
        <v>-2354.4112770370921</v>
      </c>
      <c r="N1637" s="18">
        <f t="shared" si="297"/>
        <v>0</v>
      </c>
      <c r="O1637" s="15">
        <f>SUM($N$8:N1637)</f>
        <v>0.15299886695013487</v>
      </c>
      <c r="P1637" s="15">
        <f t="shared" si="298"/>
        <v>-21.021529259259751</v>
      </c>
      <c r="Q1637" s="18">
        <f t="shared" si="299"/>
        <v>5.8397808282223587E-6</v>
      </c>
      <c r="R1637" s="15">
        <f>SUM($Q$8:Q1638)</f>
        <v>5.2373577176763102E-2</v>
      </c>
    </row>
    <row r="1638" spans="2:18" x14ac:dyDescent="0.25">
      <c r="B1638" s="7" t="s">
        <v>41</v>
      </c>
      <c r="C1638" s="7">
        <v>1630</v>
      </c>
      <c r="D1638" s="7">
        <v>153</v>
      </c>
      <c r="E1638" s="12">
        <v>110.1</v>
      </c>
      <c r="F1638" s="15">
        <f t="shared" si="300"/>
        <v>-0.51388888888888928</v>
      </c>
      <c r="G1638" s="15">
        <f t="shared" si="301"/>
        <v>-1.8500000000000014</v>
      </c>
      <c r="H1638" s="15">
        <f t="shared" si="291"/>
        <v>9908.1</v>
      </c>
      <c r="I1638">
        <f t="shared" si="292"/>
        <v>-519.02777777777817</v>
      </c>
      <c r="J1638">
        <f t="shared" si="293"/>
        <v>123.85125000000001</v>
      </c>
      <c r="K1638">
        <f t="shared" si="294"/>
        <v>361.56813086666659</v>
      </c>
      <c r="L1638" s="15">
        <f t="shared" si="295"/>
        <v>-33.608396911111583</v>
      </c>
      <c r="M1638" s="17">
        <f t="shared" si="296"/>
        <v>-3700.2844999133849</v>
      </c>
      <c r="N1638" s="18">
        <f t="shared" si="297"/>
        <v>0</v>
      </c>
      <c r="O1638" s="15">
        <f>SUM($N$8:N1638)</f>
        <v>0.15299886695013487</v>
      </c>
      <c r="P1638" s="15">
        <f t="shared" si="298"/>
        <v>-33.608396911111583</v>
      </c>
      <c r="Q1638" s="18">
        <f t="shared" si="299"/>
        <v>9.3364126619067989E-6</v>
      </c>
      <c r="R1638" s="15">
        <f>SUM($Q$8:Q1639)</f>
        <v>5.2373577176763102E-2</v>
      </c>
    </row>
    <row r="1639" spans="2:18" x14ac:dyDescent="0.25">
      <c r="B1639" s="7" t="s">
        <v>41</v>
      </c>
      <c r="C1639" s="7">
        <v>1631</v>
      </c>
      <c r="D1639" s="7">
        <v>154</v>
      </c>
      <c r="E1639" s="12">
        <v>108.3</v>
      </c>
      <c r="F1639" s="15">
        <f t="shared" si="300"/>
        <v>-0.43055555555555475</v>
      </c>
      <c r="G1639" s="15">
        <f t="shared" si="301"/>
        <v>-1.5499999999999972</v>
      </c>
      <c r="H1639" s="15">
        <f t="shared" si="291"/>
        <v>9908.1</v>
      </c>
      <c r="I1639">
        <f t="shared" si="292"/>
        <v>-434.86111111111029</v>
      </c>
      <c r="J1639">
        <f t="shared" si="293"/>
        <v>123.85125000000001</v>
      </c>
      <c r="K1639">
        <f t="shared" si="294"/>
        <v>349.84238046666655</v>
      </c>
      <c r="L1639" s="15">
        <f t="shared" si="295"/>
        <v>38.832519355556258</v>
      </c>
      <c r="M1639" s="17">
        <f t="shared" si="296"/>
        <v>4205.5618462067423</v>
      </c>
      <c r="N1639" s="18">
        <f t="shared" si="297"/>
        <v>1.0787673876973529E-5</v>
      </c>
      <c r="O1639" s="15">
        <f>SUM($N$8:N1639)</f>
        <v>0.15300965462401184</v>
      </c>
      <c r="P1639" s="15" t="str">
        <f t="shared" si="298"/>
        <v>0</v>
      </c>
      <c r="Q1639" s="18">
        <f t="shared" si="299"/>
        <v>0</v>
      </c>
      <c r="R1639" s="15">
        <f>SUM($Q$8:Q1640)</f>
        <v>5.2373577176763102E-2</v>
      </c>
    </row>
    <row r="1640" spans="2:18" x14ac:dyDescent="0.25">
      <c r="B1640" s="7" t="s">
        <v>41</v>
      </c>
      <c r="C1640" s="7">
        <v>1632</v>
      </c>
      <c r="D1640" s="7">
        <v>155</v>
      </c>
      <c r="E1640" s="12">
        <v>107</v>
      </c>
      <c r="F1640" s="15">
        <f t="shared" si="300"/>
        <v>-0.30555555555555597</v>
      </c>
      <c r="G1640" s="15">
        <f t="shared" si="301"/>
        <v>-1.1000000000000014</v>
      </c>
      <c r="H1640" s="15">
        <f t="shared" si="291"/>
        <v>9908.1</v>
      </c>
      <c r="I1640">
        <f t="shared" si="292"/>
        <v>-308.61111111111154</v>
      </c>
      <c r="J1640">
        <f t="shared" si="293"/>
        <v>123.85125000000001</v>
      </c>
      <c r="K1640">
        <f t="shared" si="294"/>
        <v>341.4939874074073</v>
      </c>
      <c r="L1640" s="15">
        <f t="shared" si="295"/>
        <v>156.73412629629576</v>
      </c>
      <c r="M1640" s="17">
        <f t="shared" si="296"/>
        <v>16770.551513703645</v>
      </c>
      <c r="N1640" s="18">
        <f t="shared" si="297"/>
        <v>4.3540740285110962E-5</v>
      </c>
      <c r="O1640" s="15">
        <f>SUM($N$8:N1640)</f>
        <v>0.15305319536429696</v>
      </c>
      <c r="P1640" s="15" t="str">
        <f t="shared" si="298"/>
        <v>0</v>
      </c>
      <c r="Q1640" s="18">
        <f t="shared" si="299"/>
        <v>0</v>
      </c>
      <c r="R1640" s="15">
        <f>SUM($Q$8:Q1641)</f>
        <v>5.2373577176763102E-2</v>
      </c>
    </row>
    <row r="1641" spans="2:18" x14ac:dyDescent="0.25">
      <c r="B1641" s="7" t="s">
        <v>41</v>
      </c>
      <c r="C1641" s="7">
        <v>1633</v>
      </c>
      <c r="D1641" s="7">
        <v>156</v>
      </c>
      <c r="E1641" s="12">
        <v>106.1</v>
      </c>
      <c r="F1641" s="15">
        <f t="shared" si="300"/>
        <v>-0.16666666666666705</v>
      </c>
      <c r="G1641" s="15">
        <f t="shared" si="301"/>
        <v>-0.60000000000000142</v>
      </c>
      <c r="H1641" s="15">
        <f t="shared" si="291"/>
        <v>9908.1</v>
      </c>
      <c r="I1641">
        <f t="shared" si="292"/>
        <v>-168.33333333333371</v>
      </c>
      <c r="J1641">
        <f t="shared" si="293"/>
        <v>123.85125000000001</v>
      </c>
      <c r="K1641">
        <f t="shared" si="294"/>
        <v>335.77338894074069</v>
      </c>
      <c r="L1641" s="15">
        <f t="shared" si="295"/>
        <v>291.29130560740697</v>
      </c>
      <c r="M1641" s="17">
        <f t="shared" si="296"/>
        <v>30906.007524945879</v>
      </c>
      <c r="N1641" s="18">
        <f t="shared" si="297"/>
        <v>8.0920724697737656E-5</v>
      </c>
      <c r="O1641" s="15">
        <f>SUM($N$8:N1641)</f>
        <v>0.15313411608899469</v>
      </c>
      <c r="P1641" s="15" t="str">
        <f t="shared" si="298"/>
        <v>0</v>
      </c>
      <c r="Q1641" s="18">
        <f t="shared" si="299"/>
        <v>0</v>
      </c>
      <c r="R1641" s="15">
        <f>SUM($Q$8:Q1642)</f>
        <v>5.2373577176763102E-2</v>
      </c>
    </row>
    <row r="1642" spans="2:18" x14ac:dyDescent="0.25">
      <c r="B1642" s="7" t="s">
        <v>41</v>
      </c>
      <c r="C1642" s="7">
        <v>1634</v>
      </c>
      <c r="D1642" s="7">
        <v>157</v>
      </c>
      <c r="E1642" s="12">
        <v>105.8</v>
      </c>
      <c r="F1642" s="15">
        <f t="shared" si="300"/>
        <v>-5.5555555555554373E-2</v>
      </c>
      <c r="G1642" s="15">
        <f t="shared" si="301"/>
        <v>-0.19999999999999574</v>
      </c>
      <c r="H1642" s="15">
        <f t="shared" si="291"/>
        <v>9908.1</v>
      </c>
      <c r="I1642">
        <f t="shared" si="292"/>
        <v>-56.111111111109913</v>
      </c>
      <c r="J1642">
        <f t="shared" si="293"/>
        <v>123.85125000000001</v>
      </c>
      <c r="K1642">
        <f t="shared" si="294"/>
        <v>333.87726065185171</v>
      </c>
      <c r="L1642" s="15">
        <f t="shared" si="295"/>
        <v>401.61739954074181</v>
      </c>
      <c r="M1642" s="17">
        <f t="shared" si="296"/>
        <v>42491.12087141048</v>
      </c>
      <c r="N1642" s="18">
        <f t="shared" si="297"/>
        <v>1.1156931359241808E-4</v>
      </c>
      <c r="O1642" s="15">
        <f>SUM($N$8:N1642)</f>
        <v>0.1532456854025871</v>
      </c>
      <c r="P1642" s="15" t="str">
        <f t="shared" si="298"/>
        <v>0</v>
      </c>
      <c r="Q1642" s="18">
        <f t="shared" si="299"/>
        <v>0</v>
      </c>
      <c r="R1642" s="15">
        <f>SUM($Q$8:Q1643)</f>
        <v>5.2373577176763102E-2</v>
      </c>
    </row>
    <row r="1643" spans="2:18" x14ac:dyDescent="0.25">
      <c r="B1643" s="7" t="s">
        <v>41</v>
      </c>
      <c r="C1643" s="7">
        <v>1635</v>
      </c>
      <c r="D1643" s="7">
        <v>158</v>
      </c>
      <c r="E1643" s="12">
        <v>105.7</v>
      </c>
      <c r="F1643" s="15">
        <f t="shared" si="300"/>
        <v>-1.3888888888888099E-2</v>
      </c>
      <c r="G1643" s="15">
        <f t="shared" si="301"/>
        <v>-4.9999999999997158E-2</v>
      </c>
      <c r="H1643" s="15">
        <f t="shared" si="291"/>
        <v>9908.1</v>
      </c>
      <c r="I1643">
        <f t="shared" si="292"/>
        <v>-14.027777777776979</v>
      </c>
      <c r="J1643">
        <f t="shared" si="293"/>
        <v>123.85125000000001</v>
      </c>
      <c r="K1643">
        <f t="shared" si="294"/>
        <v>333.24641098518515</v>
      </c>
      <c r="L1643" s="15">
        <f t="shared" si="295"/>
        <v>443.06988320740817</v>
      </c>
      <c r="M1643" s="17">
        <f t="shared" si="296"/>
        <v>46832.486655023044</v>
      </c>
      <c r="N1643" s="18">
        <f t="shared" si="297"/>
        <v>1.2308481355501801E-4</v>
      </c>
      <c r="O1643" s="15">
        <f>SUM($N$8:N1643)</f>
        <v>0.15336877021614212</v>
      </c>
      <c r="P1643" s="15" t="str">
        <f t="shared" si="298"/>
        <v>0</v>
      </c>
      <c r="Q1643" s="18">
        <f t="shared" si="299"/>
        <v>0</v>
      </c>
      <c r="R1643" s="15">
        <f>SUM($Q$8:Q1644)</f>
        <v>5.2373577176763102E-2</v>
      </c>
    </row>
    <row r="1644" spans="2:18" x14ac:dyDescent="0.25">
      <c r="B1644" s="7" t="s">
        <v>41</v>
      </c>
      <c r="C1644" s="7">
        <v>1636</v>
      </c>
      <c r="D1644" s="7">
        <v>159</v>
      </c>
      <c r="E1644" s="12">
        <v>105.7</v>
      </c>
      <c r="F1644" s="15">
        <f t="shared" si="300"/>
        <v>-1.3888888888890073E-2</v>
      </c>
      <c r="G1644" s="15">
        <f t="shared" si="301"/>
        <v>-5.0000000000004263E-2</v>
      </c>
      <c r="H1644" s="15">
        <f t="shared" si="291"/>
        <v>9908.1</v>
      </c>
      <c r="I1644">
        <f t="shared" si="292"/>
        <v>-14.027777777778974</v>
      </c>
      <c r="J1644">
        <f t="shared" si="293"/>
        <v>123.85125000000001</v>
      </c>
      <c r="K1644">
        <f t="shared" si="294"/>
        <v>333.24641098518515</v>
      </c>
      <c r="L1644" s="15">
        <f t="shared" si="295"/>
        <v>443.06988320740618</v>
      </c>
      <c r="M1644" s="17">
        <f t="shared" si="296"/>
        <v>46832.486655022833</v>
      </c>
      <c r="N1644" s="18">
        <f t="shared" si="297"/>
        <v>1.2308481355501744E-4</v>
      </c>
      <c r="O1644" s="15">
        <f>SUM($N$8:N1644)</f>
        <v>0.15349185502969714</v>
      </c>
      <c r="P1644" s="15" t="str">
        <f t="shared" si="298"/>
        <v>0</v>
      </c>
      <c r="Q1644" s="18">
        <f t="shared" si="299"/>
        <v>0</v>
      </c>
      <c r="R1644" s="15">
        <f>SUM($Q$8:Q1645)</f>
        <v>5.2373577176763102E-2</v>
      </c>
    </row>
    <row r="1645" spans="2:18" x14ac:dyDescent="0.25">
      <c r="B1645" s="7" t="s">
        <v>41</v>
      </c>
      <c r="C1645" s="7">
        <v>1637</v>
      </c>
      <c r="D1645" s="7">
        <v>160</v>
      </c>
      <c r="E1645" s="12">
        <v>105.6</v>
      </c>
      <c r="F1645" s="15">
        <f t="shared" si="300"/>
        <v>-5.5555555555556344E-2</v>
      </c>
      <c r="G1645" s="15">
        <f t="shared" si="301"/>
        <v>-0.20000000000000284</v>
      </c>
      <c r="H1645" s="15">
        <f t="shared" si="291"/>
        <v>9908.1</v>
      </c>
      <c r="I1645">
        <f t="shared" si="292"/>
        <v>-56.11111111111191</v>
      </c>
      <c r="J1645">
        <f t="shared" si="293"/>
        <v>123.85125000000001</v>
      </c>
      <c r="K1645">
        <f t="shared" si="294"/>
        <v>332.61615786666658</v>
      </c>
      <c r="L1645" s="15">
        <f t="shared" si="295"/>
        <v>400.35629675555469</v>
      </c>
      <c r="M1645" s="17">
        <f t="shared" si="296"/>
        <v>42277.624937386572</v>
      </c>
      <c r="N1645" s="18">
        <f t="shared" si="297"/>
        <v>1.1121897923869309E-4</v>
      </c>
      <c r="O1645" s="15">
        <f>SUM($N$8:N1645)</f>
        <v>0.15360307400893583</v>
      </c>
      <c r="P1645" s="15" t="str">
        <f t="shared" si="298"/>
        <v>0</v>
      </c>
      <c r="Q1645" s="18">
        <f t="shared" si="299"/>
        <v>0</v>
      </c>
      <c r="R1645" s="15">
        <f>SUM($Q$8:Q1646)</f>
        <v>5.2373577176763102E-2</v>
      </c>
    </row>
    <row r="1646" spans="2:18" x14ac:dyDescent="0.25">
      <c r="B1646" s="7" t="s">
        <v>41</v>
      </c>
      <c r="C1646" s="7">
        <v>1638</v>
      </c>
      <c r="D1646" s="7">
        <v>161</v>
      </c>
      <c r="E1646" s="12">
        <v>105.3</v>
      </c>
      <c r="F1646" s="15">
        <f t="shared" si="300"/>
        <v>-9.7222222222220642E-2</v>
      </c>
      <c r="G1646" s="15">
        <f t="shared" si="301"/>
        <v>-0.34999999999999432</v>
      </c>
      <c r="H1646" s="15">
        <f t="shared" si="291"/>
        <v>9908.1</v>
      </c>
      <c r="I1646">
        <f t="shared" si="292"/>
        <v>-98.194444444442851</v>
      </c>
      <c r="J1646">
        <f t="shared" si="293"/>
        <v>123.85125000000001</v>
      </c>
      <c r="K1646">
        <f t="shared" si="294"/>
        <v>330.72897779999994</v>
      </c>
      <c r="L1646" s="15">
        <f t="shared" si="295"/>
        <v>356.38578335555707</v>
      </c>
      <c r="M1646" s="17">
        <f t="shared" si="296"/>
        <v>37527.422987340156</v>
      </c>
      <c r="N1646" s="18">
        <f t="shared" si="297"/>
        <v>9.9003970616173752E-5</v>
      </c>
      <c r="O1646" s="15">
        <f>SUM($N$8:N1646)</f>
        <v>0.15370207797955202</v>
      </c>
      <c r="P1646" s="15" t="str">
        <f t="shared" si="298"/>
        <v>0</v>
      </c>
      <c r="Q1646" s="18">
        <f t="shared" si="299"/>
        <v>0</v>
      </c>
      <c r="R1646" s="15">
        <f>SUM($Q$8:Q1647)</f>
        <v>5.2373577176763102E-2</v>
      </c>
    </row>
    <row r="1647" spans="2:18" x14ac:dyDescent="0.25">
      <c r="B1647" s="7" t="s">
        <v>41</v>
      </c>
      <c r="C1647" s="7">
        <v>1639</v>
      </c>
      <c r="D1647" s="7">
        <v>162</v>
      </c>
      <c r="E1647" s="12">
        <v>104.9</v>
      </c>
      <c r="F1647" s="15">
        <f t="shared" si="300"/>
        <v>-0.12499999999999881</v>
      </c>
      <c r="G1647" s="15">
        <f t="shared" si="301"/>
        <v>-0.44999999999999574</v>
      </c>
      <c r="H1647" s="15">
        <f t="shared" si="291"/>
        <v>9908.1</v>
      </c>
      <c r="I1647">
        <f t="shared" si="292"/>
        <v>-126.24999999999879</v>
      </c>
      <c r="J1647">
        <f t="shared" si="293"/>
        <v>123.85125000000001</v>
      </c>
      <c r="K1647">
        <f t="shared" si="294"/>
        <v>328.22108938518517</v>
      </c>
      <c r="L1647" s="15">
        <f t="shared" si="295"/>
        <v>325.82233938518635</v>
      </c>
      <c r="M1647" s="17">
        <f t="shared" si="296"/>
        <v>34178.763401506054</v>
      </c>
      <c r="N1647" s="18">
        <f t="shared" si="297"/>
        <v>9.0513445881204766E-5</v>
      </c>
      <c r="O1647" s="15">
        <f>SUM($N$8:N1647)</f>
        <v>0.15379259142543322</v>
      </c>
      <c r="P1647" s="15" t="str">
        <f t="shared" si="298"/>
        <v>0</v>
      </c>
      <c r="Q1647" s="18">
        <f t="shared" si="299"/>
        <v>0</v>
      </c>
      <c r="R1647" s="15">
        <f>SUM($Q$8:Q1648)</f>
        <v>5.2373577176763102E-2</v>
      </c>
    </row>
    <row r="1648" spans="2:18" x14ac:dyDescent="0.25">
      <c r="B1648" s="7" t="s">
        <v>41</v>
      </c>
      <c r="C1648" s="7">
        <v>1640</v>
      </c>
      <c r="D1648" s="7">
        <v>163</v>
      </c>
      <c r="E1648" s="12">
        <v>104.4</v>
      </c>
      <c r="F1648" s="15">
        <f t="shared" si="300"/>
        <v>-0.12500000000000078</v>
      </c>
      <c r="G1648" s="15">
        <f t="shared" si="301"/>
        <v>-0.45000000000000284</v>
      </c>
      <c r="H1648" s="15">
        <f t="shared" si="291"/>
        <v>9908.1</v>
      </c>
      <c r="I1648">
        <f t="shared" si="292"/>
        <v>-126.25000000000078</v>
      </c>
      <c r="J1648">
        <f t="shared" si="293"/>
        <v>123.85125000000001</v>
      </c>
      <c r="K1648">
        <f t="shared" si="294"/>
        <v>325.09965119999993</v>
      </c>
      <c r="L1648" s="15">
        <f t="shared" si="295"/>
        <v>322.70090119999912</v>
      </c>
      <c r="M1648" s="17">
        <f t="shared" si="296"/>
        <v>33689.974085279908</v>
      </c>
      <c r="N1648" s="18">
        <f t="shared" si="297"/>
        <v>8.9646310353359767E-5</v>
      </c>
      <c r="O1648" s="15">
        <f>SUM($N$8:N1648)</f>
        <v>0.15388223773578658</v>
      </c>
      <c r="P1648" s="15" t="str">
        <f t="shared" si="298"/>
        <v>0</v>
      </c>
      <c r="Q1648" s="18">
        <f t="shared" si="299"/>
        <v>0</v>
      </c>
      <c r="R1648" s="15">
        <f>SUM($Q$8:Q1649)</f>
        <v>5.2373577176763102E-2</v>
      </c>
    </row>
    <row r="1649" spans="2:18" x14ac:dyDescent="0.25">
      <c r="B1649" s="7" t="s">
        <v>41</v>
      </c>
      <c r="C1649" s="7">
        <v>1641</v>
      </c>
      <c r="D1649" s="7">
        <v>164</v>
      </c>
      <c r="E1649" s="12">
        <v>104</v>
      </c>
      <c r="F1649" s="15">
        <f t="shared" si="300"/>
        <v>-8.3333333333334522E-2</v>
      </c>
      <c r="G1649" s="15">
        <f t="shared" si="301"/>
        <v>-0.30000000000000426</v>
      </c>
      <c r="H1649" s="15">
        <f t="shared" si="291"/>
        <v>9908.1</v>
      </c>
      <c r="I1649">
        <f t="shared" si="292"/>
        <v>-84.166666666667865</v>
      </c>
      <c r="J1649">
        <f t="shared" si="293"/>
        <v>123.85125000000001</v>
      </c>
      <c r="K1649">
        <f t="shared" si="294"/>
        <v>322.61323851851847</v>
      </c>
      <c r="L1649" s="15">
        <f t="shared" si="295"/>
        <v>362.29782185185059</v>
      </c>
      <c r="M1649" s="17">
        <f t="shared" si="296"/>
        <v>37678.973472592465</v>
      </c>
      <c r="N1649" s="18">
        <f t="shared" si="297"/>
        <v>1.006463349104441E-4</v>
      </c>
      <c r="O1649" s="15">
        <f>SUM($N$8:N1649)</f>
        <v>0.15398288407069702</v>
      </c>
      <c r="P1649" s="15" t="str">
        <f t="shared" si="298"/>
        <v>0</v>
      </c>
      <c r="Q1649" s="18">
        <f t="shared" si="299"/>
        <v>0</v>
      </c>
      <c r="R1649" s="15">
        <f>SUM($Q$8:Q1650)</f>
        <v>5.2373577176763102E-2</v>
      </c>
    </row>
    <row r="1650" spans="2:18" x14ac:dyDescent="0.25">
      <c r="B1650" s="7" t="s">
        <v>41</v>
      </c>
      <c r="C1650" s="7">
        <v>1642</v>
      </c>
      <c r="D1650" s="7">
        <v>165</v>
      </c>
      <c r="E1650" s="12">
        <v>103.8</v>
      </c>
      <c r="F1650" s="15">
        <f t="shared" si="300"/>
        <v>-1.3888888888888099E-2</v>
      </c>
      <c r="G1650" s="15">
        <f t="shared" si="301"/>
        <v>-4.9999999999997158E-2</v>
      </c>
      <c r="H1650" s="15">
        <f t="shared" si="291"/>
        <v>9908.1</v>
      </c>
      <c r="I1650">
        <f t="shared" si="292"/>
        <v>-14.027777777776979</v>
      </c>
      <c r="J1650">
        <f t="shared" si="293"/>
        <v>123.85125000000001</v>
      </c>
      <c r="K1650">
        <f t="shared" si="294"/>
        <v>321.3736114666666</v>
      </c>
      <c r="L1650" s="15">
        <f t="shared" si="295"/>
        <v>431.19708368888962</v>
      </c>
      <c r="M1650" s="17">
        <f t="shared" si="296"/>
        <v>44758.257286906744</v>
      </c>
      <c r="N1650" s="18">
        <f t="shared" si="297"/>
        <v>1.1978654984877354E-4</v>
      </c>
      <c r="O1650" s="15">
        <f>SUM($N$8:N1650)</f>
        <v>0.15410267062054578</v>
      </c>
      <c r="P1650" s="15" t="str">
        <f t="shared" si="298"/>
        <v>0</v>
      </c>
      <c r="Q1650" s="18">
        <f t="shared" si="299"/>
        <v>0</v>
      </c>
      <c r="R1650" s="15">
        <f>SUM($Q$8:Q1651)</f>
        <v>5.2373577176763102E-2</v>
      </c>
    </row>
    <row r="1651" spans="2:18" x14ac:dyDescent="0.25">
      <c r="B1651" s="7" t="s">
        <v>41</v>
      </c>
      <c r="C1651" s="7">
        <v>1643</v>
      </c>
      <c r="D1651" s="7">
        <v>166</v>
      </c>
      <c r="E1651" s="12">
        <v>103.9</v>
      </c>
      <c r="F1651" s="15">
        <f t="shared" si="300"/>
        <v>8.3333333333334522E-2</v>
      </c>
      <c r="G1651" s="15">
        <f t="shared" si="301"/>
        <v>0.30000000000000426</v>
      </c>
      <c r="H1651" s="15">
        <f t="shared" si="291"/>
        <v>9908.1</v>
      </c>
      <c r="I1651">
        <f t="shared" si="292"/>
        <v>84.166666666667865</v>
      </c>
      <c r="J1651">
        <f t="shared" si="293"/>
        <v>123.85125000000001</v>
      </c>
      <c r="K1651">
        <f t="shared" si="294"/>
        <v>321.99312671851845</v>
      </c>
      <c r="L1651" s="15">
        <f t="shared" si="295"/>
        <v>530.01104338518633</v>
      </c>
      <c r="M1651" s="17">
        <f t="shared" si="296"/>
        <v>55068.147407720862</v>
      </c>
      <c r="N1651" s="18">
        <f t="shared" si="297"/>
        <v>1.4723706785240478E-4</v>
      </c>
      <c r="O1651" s="15">
        <f>SUM($N$8:N1651)</f>
        <v>0.15424990768839819</v>
      </c>
      <c r="P1651" s="15" t="str">
        <f t="shared" si="298"/>
        <v>0</v>
      </c>
      <c r="Q1651" s="18">
        <f t="shared" si="299"/>
        <v>0</v>
      </c>
      <c r="R1651" s="15">
        <f>SUM($Q$8:Q1652)</f>
        <v>5.2373577176763102E-2</v>
      </c>
    </row>
    <row r="1652" spans="2:18" x14ac:dyDescent="0.25">
      <c r="B1652" s="7" t="s">
        <v>41</v>
      </c>
      <c r="C1652" s="7">
        <v>1644</v>
      </c>
      <c r="D1652" s="7">
        <v>167</v>
      </c>
      <c r="E1652" s="12">
        <v>104.4</v>
      </c>
      <c r="F1652" s="15">
        <f t="shared" si="300"/>
        <v>0.16666666666666508</v>
      </c>
      <c r="G1652" s="15">
        <f t="shared" si="301"/>
        <v>0.59999999999999432</v>
      </c>
      <c r="H1652" s="15">
        <f t="shared" si="291"/>
        <v>9908.1</v>
      </c>
      <c r="I1652">
        <f t="shared" si="292"/>
        <v>168.33333333333172</v>
      </c>
      <c r="J1652">
        <f t="shared" si="293"/>
        <v>123.85125000000001</v>
      </c>
      <c r="K1652">
        <f t="shared" si="294"/>
        <v>325.09965119999993</v>
      </c>
      <c r="L1652" s="15">
        <f t="shared" si="295"/>
        <v>617.28423453333164</v>
      </c>
      <c r="M1652" s="17">
        <f t="shared" si="296"/>
        <v>64444.474085279828</v>
      </c>
      <c r="N1652" s="18">
        <f t="shared" si="297"/>
        <v>1.7148156035335955E-4</v>
      </c>
      <c r="O1652" s="15">
        <f>SUM($N$8:N1652)</f>
        <v>0.15442138924875154</v>
      </c>
      <c r="P1652" s="15" t="str">
        <f t="shared" si="298"/>
        <v>0</v>
      </c>
      <c r="Q1652" s="18">
        <f t="shared" si="299"/>
        <v>0</v>
      </c>
      <c r="R1652" s="15">
        <f>SUM($Q$8:Q1653)</f>
        <v>5.2373577176763102E-2</v>
      </c>
    </row>
    <row r="1653" spans="2:18" x14ac:dyDescent="0.25">
      <c r="B1653" s="7" t="s">
        <v>41</v>
      </c>
      <c r="C1653" s="7">
        <v>1645</v>
      </c>
      <c r="D1653" s="7">
        <v>168</v>
      </c>
      <c r="E1653" s="12">
        <v>105.1</v>
      </c>
      <c r="F1653" s="15">
        <f t="shared" si="300"/>
        <v>0.23611111111110952</v>
      </c>
      <c r="G1653" s="15">
        <f t="shared" si="301"/>
        <v>0.84999999999999432</v>
      </c>
      <c r="H1653" s="15">
        <f t="shared" si="291"/>
        <v>9908.1</v>
      </c>
      <c r="I1653">
        <f t="shared" si="292"/>
        <v>238.47222222222061</v>
      </c>
      <c r="J1653">
        <f t="shared" si="293"/>
        <v>123.85125000000001</v>
      </c>
      <c r="K1653">
        <f t="shared" si="294"/>
        <v>329.47384049629619</v>
      </c>
      <c r="L1653" s="15">
        <f t="shared" si="295"/>
        <v>691.79731271851676</v>
      </c>
      <c r="M1653" s="17">
        <f t="shared" si="296"/>
        <v>72707.897566716114</v>
      </c>
      <c r="N1653" s="18">
        <f t="shared" si="297"/>
        <v>1.9218129347320397E-4</v>
      </c>
      <c r="O1653" s="15">
        <f>SUM($N$8:N1653)</f>
        <v>0.15461357054222474</v>
      </c>
      <c r="P1653" s="15" t="str">
        <f t="shared" si="298"/>
        <v>0</v>
      </c>
      <c r="Q1653" s="18">
        <f t="shared" si="299"/>
        <v>0</v>
      </c>
      <c r="R1653" s="15">
        <f>SUM($Q$8:Q1654)</f>
        <v>5.2373577176763102E-2</v>
      </c>
    </row>
    <row r="1654" spans="2:18" x14ac:dyDescent="0.25">
      <c r="B1654" s="7" t="s">
        <v>41</v>
      </c>
      <c r="C1654" s="7">
        <v>1646</v>
      </c>
      <c r="D1654" s="7">
        <v>169</v>
      </c>
      <c r="E1654" s="12">
        <v>106.1</v>
      </c>
      <c r="F1654" s="15">
        <f t="shared" si="300"/>
        <v>0.29166666666666785</v>
      </c>
      <c r="G1654" s="15">
        <f t="shared" si="301"/>
        <v>1.0500000000000043</v>
      </c>
      <c r="H1654" s="15">
        <f t="shared" si="291"/>
        <v>9908.1</v>
      </c>
      <c r="I1654">
        <f t="shared" si="292"/>
        <v>294.58333333333451</v>
      </c>
      <c r="J1654">
        <f t="shared" si="293"/>
        <v>123.85125000000001</v>
      </c>
      <c r="K1654">
        <f t="shared" si="294"/>
        <v>335.77338894074069</v>
      </c>
      <c r="L1654" s="15">
        <f t="shared" si="295"/>
        <v>754.20797227407525</v>
      </c>
      <c r="M1654" s="17">
        <f t="shared" si="296"/>
        <v>80021.465858279378</v>
      </c>
      <c r="N1654" s="18">
        <f t="shared" si="297"/>
        <v>2.0951897469773811E-4</v>
      </c>
      <c r="O1654" s="15">
        <f>SUM($N$8:N1654)</f>
        <v>0.15482308951692247</v>
      </c>
      <c r="P1654" s="15" t="str">
        <f t="shared" si="298"/>
        <v>0</v>
      </c>
      <c r="Q1654" s="18">
        <f t="shared" si="299"/>
        <v>0</v>
      </c>
      <c r="R1654" s="15">
        <f>SUM($Q$8:Q1655)</f>
        <v>5.2373577176763102E-2</v>
      </c>
    </row>
    <row r="1655" spans="2:18" x14ac:dyDescent="0.25">
      <c r="B1655" s="7" t="s">
        <v>41</v>
      </c>
      <c r="C1655" s="7">
        <v>1647</v>
      </c>
      <c r="D1655" s="7">
        <v>170</v>
      </c>
      <c r="E1655" s="12">
        <v>107.2</v>
      </c>
      <c r="F1655" s="15">
        <f t="shared" si="300"/>
        <v>0.33333333333333409</v>
      </c>
      <c r="G1655" s="15">
        <f t="shared" si="301"/>
        <v>1.2000000000000028</v>
      </c>
      <c r="H1655" s="15">
        <f t="shared" si="291"/>
        <v>9908.1</v>
      </c>
      <c r="I1655">
        <f t="shared" si="292"/>
        <v>336.66666666666742</v>
      </c>
      <c r="J1655">
        <f t="shared" si="293"/>
        <v>123.85125000000001</v>
      </c>
      <c r="K1655">
        <f t="shared" si="294"/>
        <v>342.7717935407407</v>
      </c>
      <c r="L1655" s="15">
        <f t="shared" si="295"/>
        <v>803.28971020740812</v>
      </c>
      <c r="M1655" s="17">
        <f t="shared" si="296"/>
        <v>86112.656934234154</v>
      </c>
      <c r="N1655" s="18">
        <f t="shared" si="297"/>
        <v>2.2315388149561798E-4</v>
      </c>
      <c r="O1655" s="15">
        <f>SUM($N$8:N1655)</f>
        <v>0.1550462433984181</v>
      </c>
      <c r="P1655" s="15" t="str">
        <f t="shared" si="298"/>
        <v>0</v>
      </c>
      <c r="Q1655" s="18">
        <f t="shared" si="299"/>
        <v>0</v>
      </c>
      <c r="R1655" s="15">
        <f>SUM($Q$8:Q1656)</f>
        <v>5.2373577176763102E-2</v>
      </c>
    </row>
    <row r="1656" spans="2:18" x14ac:dyDescent="0.25">
      <c r="B1656" s="7" t="s">
        <v>41</v>
      </c>
      <c r="C1656" s="7">
        <v>1648</v>
      </c>
      <c r="D1656" s="7">
        <v>171</v>
      </c>
      <c r="E1656" s="12">
        <v>108.5</v>
      </c>
      <c r="F1656" s="15">
        <f t="shared" si="300"/>
        <v>0.37500000000000039</v>
      </c>
      <c r="G1656" s="15">
        <f t="shared" si="301"/>
        <v>1.3500000000000014</v>
      </c>
      <c r="H1656" s="15">
        <f t="shared" si="291"/>
        <v>9908.1</v>
      </c>
      <c r="I1656">
        <f t="shared" si="292"/>
        <v>378.7500000000004</v>
      </c>
      <c r="J1656">
        <f t="shared" si="293"/>
        <v>123.85125000000001</v>
      </c>
      <c r="K1656">
        <f t="shared" si="294"/>
        <v>351.13569685185183</v>
      </c>
      <c r="L1656" s="15">
        <f t="shared" si="295"/>
        <v>853.73694685185228</v>
      </c>
      <c r="M1656" s="17">
        <f t="shared" si="296"/>
        <v>92630.45873342597</v>
      </c>
      <c r="N1656" s="18">
        <f t="shared" si="297"/>
        <v>2.3716812383544459E-4</v>
      </c>
      <c r="O1656" s="15">
        <f>SUM($N$8:N1656)</f>
        <v>0.15528341152225356</v>
      </c>
      <c r="P1656" s="15" t="str">
        <f t="shared" si="298"/>
        <v>0</v>
      </c>
      <c r="Q1656" s="18">
        <f t="shared" si="299"/>
        <v>0</v>
      </c>
      <c r="R1656" s="15">
        <f>SUM($Q$8:Q1657)</f>
        <v>5.2373577176763102E-2</v>
      </c>
    </row>
    <row r="1657" spans="2:18" x14ac:dyDescent="0.25">
      <c r="B1657" s="7" t="s">
        <v>41</v>
      </c>
      <c r="C1657" s="7">
        <v>1649</v>
      </c>
      <c r="D1657" s="7">
        <v>172</v>
      </c>
      <c r="E1657" s="12">
        <v>109.9</v>
      </c>
      <c r="F1657" s="15">
        <f t="shared" si="300"/>
        <v>0.38888888888888851</v>
      </c>
      <c r="G1657" s="15">
        <f t="shared" si="301"/>
        <v>1.3999999999999986</v>
      </c>
      <c r="H1657" s="15">
        <f t="shared" si="291"/>
        <v>9908.1</v>
      </c>
      <c r="I1657">
        <f t="shared" si="292"/>
        <v>392.77777777777737</v>
      </c>
      <c r="J1657">
        <f t="shared" si="293"/>
        <v>123.85125000000001</v>
      </c>
      <c r="K1657">
        <f t="shared" si="294"/>
        <v>360.25572494074072</v>
      </c>
      <c r="L1657" s="15">
        <f t="shared" si="295"/>
        <v>876.88475271851803</v>
      </c>
      <c r="M1657" s="17">
        <f t="shared" si="296"/>
        <v>96369.634323765131</v>
      </c>
      <c r="N1657" s="18">
        <f t="shared" si="297"/>
        <v>2.4359858430520433E-4</v>
      </c>
      <c r="O1657" s="15">
        <f>SUM($N$8:N1657)</f>
        <v>0.15552701010655876</v>
      </c>
      <c r="P1657" s="15" t="str">
        <f t="shared" si="298"/>
        <v>0</v>
      </c>
      <c r="Q1657" s="18">
        <f t="shared" si="299"/>
        <v>0</v>
      </c>
      <c r="R1657" s="15">
        <f>SUM($Q$8:Q1658)</f>
        <v>5.2373577176763102E-2</v>
      </c>
    </row>
    <row r="1658" spans="2:18" x14ac:dyDescent="0.25">
      <c r="B1658" s="7" t="s">
        <v>41</v>
      </c>
      <c r="C1658" s="7">
        <v>1650</v>
      </c>
      <c r="D1658" s="7">
        <v>173</v>
      </c>
      <c r="E1658" s="12">
        <v>111.3</v>
      </c>
      <c r="F1658" s="15">
        <f t="shared" si="300"/>
        <v>0.38888888888888851</v>
      </c>
      <c r="G1658" s="15">
        <f t="shared" si="301"/>
        <v>1.3999999999999986</v>
      </c>
      <c r="H1658" s="15">
        <f t="shared" si="291"/>
        <v>9908.1</v>
      </c>
      <c r="I1658">
        <f t="shared" si="292"/>
        <v>392.77777777777737</v>
      </c>
      <c r="J1658">
        <f t="shared" si="293"/>
        <v>123.85125000000001</v>
      </c>
      <c r="K1658">
        <f t="shared" si="294"/>
        <v>369.49267646666652</v>
      </c>
      <c r="L1658" s="15">
        <f t="shared" si="295"/>
        <v>886.12170424444389</v>
      </c>
      <c r="M1658" s="17">
        <f t="shared" si="296"/>
        <v>98625.345682406609</v>
      </c>
      <c r="N1658" s="18">
        <f t="shared" si="297"/>
        <v>2.4616460943910654E-4</v>
      </c>
      <c r="O1658" s="15">
        <f>SUM($N$8:N1658)</f>
        <v>0.15577317471599786</v>
      </c>
      <c r="P1658" s="15" t="str">
        <f t="shared" si="298"/>
        <v>0</v>
      </c>
      <c r="Q1658" s="18">
        <f t="shared" si="299"/>
        <v>0</v>
      </c>
      <c r="R1658" s="15">
        <f>SUM($Q$8:Q1659)</f>
        <v>5.2373577176763102E-2</v>
      </c>
    </row>
    <row r="1659" spans="2:18" x14ac:dyDescent="0.25">
      <c r="B1659" s="7" t="s">
        <v>41</v>
      </c>
      <c r="C1659" s="7">
        <v>1651</v>
      </c>
      <c r="D1659" s="7">
        <v>174</v>
      </c>
      <c r="E1659" s="12">
        <v>112.7</v>
      </c>
      <c r="F1659" s="15">
        <f t="shared" si="300"/>
        <v>0.36111111111111227</v>
      </c>
      <c r="G1659" s="15">
        <f t="shared" si="301"/>
        <v>1.3000000000000043</v>
      </c>
      <c r="H1659" s="15">
        <f t="shared" si="291"/>
        <v>9908.1</v>
      </c>
      <c r="I1659">
        <f t="shared" si="292"/>
        <v>364.72222222222337</v>
      </c>
      <c r="J1659">
        <f t="shared" si="293"/>
        <v>123.85125000000001</v>
      </c>
      <c r="K1659">
        <f t="shared" si="294"/>
        <v>378.84655142962959</v>
      </c>
      <c r="L1659" s="15">
        <f t="shared" si="295"/>
        <v>867.42002365185294</v>
      </c>
      <c r="M1659" s="17">
        <f t="shared" si="296"/>
        <v>97758.236665563833</v>
      </c>
      <c r="N1659" s="18">
        <f t="shared" si="297"/>
        <v>2.4096928257048475E-4</v>
      </c>
      <c r="O1659" s="15">
        <f>SUM($N$8:N1659)</f>
        <v>0.15601414399856833</v>
      </c>
      <c r="P1659" s="15" t="str">
        <f t="shared" si="298"/>
        <v>0</v>
      </c>
      <c r="Q1659" s="18">
        <f t="shared" si="299"/>
        <v>0</v>
      </c>
      <c r="R1659" s="15">
        <f>SUM($Q$8:Q1660)</f>
        <v>5.2373577176763102E-2</v>
      </c>
    </row>
    <row r="1660" spans="2:18" x14ac:dyDescent="0.25">
      <c r="B1660" s="7" t="s">
        <v>41</v>
      </c>
      <c r="C1660" s="7">
        <v>1652</v>
      </c>
      <c r="D1660" s="7">
        <v>175</v>
      </c>
      <c r="E1660" s="12">
        <v>113.9</v>
      </c>
      <c r="F1660" s="15">
        <f t="shared" si="300"/>
        <v>0.31944444444444403</v>
      </c>
      <c r="G1660" s="15">
        <f t="shared" si="301"/>
        <v>1.1499999999999986</v>
      </c>
      <c r="H1660" s="15">
        <f t="shared" si="291"/>
        <v>9908.1</v>
      </c>
      <c r="I1660">
        <f t="shared" si="292"/>
        <v>322.63888888888846</v>
      </c>
      <c r="J1660">
        <f t="shared" si="293"/>
        <v>123.85125000000001</v>
      </c>
      <c r="K1660">
        <f t="shared" si="294"/>
        <v>386.95722005185178</v>
      </c>
      <c r="L1660" s="15">
        <f t="shared" si="295"/>
        <v>833.44735894074029</v>
      </c>
      <c r="M1660" s="17">
        <f t="shared" si="296"/>
        <v>94929.654183350329</v>
      </c>
      <c r="N1660" s="18">
        <f t="shared" si="297"/>
        <v>2.3153167631373767E-4</v>
      </c>
      <c r="O1660" s="15">
        <f>SUM($N$8:N1660)</f>
        <v>0.15624567567488207</v>
      </c>
      <c r="P1660" s="15" t="str">
        <f t="shared" si="298"/>
        <v>0</v>
      </c>
      <c r="Q1660" s="18">
        <f t="shared" si="299"/>
        <v>0</v>
      </c>
      <c r="R1660" s="15">
        <f>SUM($Q$8:Q1661)</f>
        <v>5.2373577176763102E-2</v>
      </c>
    </row>
    <row r="1661" spans="2:18" x14ac:dyDescent="0.25">
      <c r="B1661" s="7" t="s">
        <v>41</v>
      </c>
      <c r="C1661" s="7">
        <v>1653</v>
      </c>
      <c r="D1661" s="7">
        <v>176</v>
      </c>
      <c r="E1661" s="12">
        <v>115</v>
      </c>
      <c r="F1661" s="15">
        <f t="shared" si="300"/>
        <v>0.29166666666666585</v>
      </c>
      <c r="G1661" s="15">
        <f t="shared" si="301"/>
        <v>1.0499999999999972</v>
      </c>
      <c r="H1661" s="15">
        <f t="shared" si="291"/>
        <v>9908.1</v>
      </c>
      <c r="I1661">
        <f t="shared" si="292"/>
        <v>294.58333333333252</v>
      </c>
      <c r="J1661">
        <f t="shared" si="293"/>
        <v>123.85125000000001</v>
      </c>
      <c r="K1661">
        <f t="shared" si="294"/>
        <v>394.46746296296288</v>
      </c>
      <c r="L1661" s="15">
        <f t="shared" si="295"/>
        <v>812.90204629629534</v>
      </c>
      <c r="M1661" s="17">
        <f t="shared" si="296"/>
        <v>93483.735324073961</v>
      </c>
      <c r="N1661" s="18">
        <f t="shared" si="297"/>
        <v>2.2582418846111085E-4</v>
      </c>
      <c r="O1661" s="15">
        <f>SUM($N$8:N1661)</f>
        <v>0.15647149986334319</v>
      </c>
      <c r="P1661" s="15" t="str">
        <f t="shared" si="298"/>
        <v>0</v>
      </c>
      <c r="Q1661" s="18">
        <f t="shared" si="299"/>
        <v>0</v>
      </c>
      <c r="R1661" s="15">
        <f>SUM($Q$8:Q1662)</f>
        <v>5.2373577176763102E-2</v>
      </c>
    </row>
    <row r="1662" spans="2:18" x14ac:dyDescent="0.25">
      <c r="B1662" s="7" t="s">
        <v>41</v>
      </c>
      <c r="C1662" s="7">
        <v>1654</v>
      </c>
      <c r="D1662" s="7">
        <v>177</v>
      </c>
      <c r="E1662" s="12">
        <v>116</v>
      </c>
      <c r="F1662" s="15">
        <f t="shared" si="300"/>
        <v>0.24999999999999961</v>
      </c>
      <c r="G1662" s="15">
        <f t="shared" si="301"/>
        <v>0.89999999999999858</v>
      </c>
      <c r="H1662" s="15">
        <f t="shared" si="291"/>
        <v>9908.1</v>
      </c>
      <c r="I1662">
        <f t="shared" si="292"/>
        <v>252.4999999999996</v>
      </c>
      <c r="J1662">
        <f t="shared" si="293"/>
        <v>123.85125000000001</v>
      </c>
      <c r="K1662">
        <f t="shared" si="294"/>
        <v>401.35759407407403</v>
      </c>
      <c r="L1662" s="15">
        <f t="shared" si="295"/>
        <v>777.70884407407357</v>
      </c>
      <c r="M1662" s="17">
        <f t="shared" si="296"/>
        <v>90214.225912592534</v>
      </c>
      <c r="N1662" s="18">
        <f t="shared" si="297"/>
        <v>2.1604751688377764E-4</v>
      </c>
      <c r="O1662" s="15">
        <f>SUM($N$8:N1662)</f>
        <v>0.15668754738022697</v>
      </c>
      <c r="P1662" s="15" t="str">
        <f t="shared" si="298"/>
        <v>0</v>
      </c>
      <c r="Q1662" s="18">
        <f t="shared" si="299"/>
        <v>0</v>
      </c>
      <c r="R1662" s="15">
        <f>SUM($Q$8:Q1663)</f>
        <v>5.2373577176763102E-2</v>
      </c>
    </row>
    <row r="1663" spans="2:18" x14ac:dyDescent="0.25">
      <c r="B1663" s="7" t="s">
        <v>41</v>
      </c>
      <c r="C1663" s="7">
        <v>1655</v>
      </c>
      <c r="D1663" s="7">
        <v>178</v>
      </c>
      <c r="E1663" s="12">
        <v>116.8</v>
      </c>
      <c r="F1663" s="15">
        <f t="shared" si="300"/>
        <v>0.22222222222222143</v>
      </c>
      <c r="G1663" s="15">
        <f t="shared" si="301"/>
        <v>0.79999999999999716</v>
      </c>
      <c r="H1663" s="15">
        <f t="shared" si="291"/>
        <v>9908.1</v>
      </c>
      <c r="I1663">
        <f t="shared" si="292"/>
        <v>224.44444444444366</v>
      </c>
      <c r="J1663">
        <f t="shared" si="293"/>
        <v>123.85125000000001</v>
      </c>
      <c r="K1663">
        <f t="shared" si="294"/>
        <v>406.91265042962948</v>
      </c>
      <c r="L1663" s="15">
        <f t="shared" si="295"/>
        <v>755.20834487407319</v>
      </c>
      <c r="M1663" s="17">
        <f t="shared" si="296"/>
        <v>88208.334681291744</v>
      </c>
      <c r="N1663" s="18">
        <f t="shared" si="297"/>
        <v>2.0979687820601753E-4</v>
      </c>
      <c r="O1663" s="15">
        <f>SUM($N$8:N1663)</f>
        <v>0.15689734425843299</v>
      </c>
      <c r="P1663" s="15" t="str">
        <f t="shared" si="298"/>
        <v>0</v>
      </c>
      <c r="Q1663" s="18">
        <f t="shared" si="299"/>
        <v>0</v>
      </c>
      <c r="R1663" s="15">
        <f>SUM($Q$8:Q1664)</f>
        <v>5.2373577176763102E-2</v>
      </c>
    </row>
    <row r="1664" spans="2:18" x14ac:dyDescent="0.25">
      <c r="B1664" s="7" t="s">
        <v>41</v>
      </c>
      <c r="C1664" s="7">
        <v>1656</v>
      </c>
      <c r="D1664" s="7">
        <v>179</v>
      </c>
      <c r="E1664" s="12">
        <v>117.6</v>
      </c>
      <c r="F1664" s="15">
        <f t="shared" si="300"/>
        <v>0.2222222222222234</v>
      </c>
      <c r="G1664" s="15">
        <f t="shared" si="301"/>
        <v>0.80000000000000426</v>
      </c>
      <c r="H1664" s="15">
        <f t="shared" si="291"/>
        <v>9908.1</v>
      </c>
      <c r="I1664">
        <f t="shared" si="292"/>
        <v>224.44444444444565</v>
      </c>
      <c r="J1664">
        <f t="shared" si="293"/>
        <v>123.85125000000001</v>
      </c>
      <c r="K1664">
        <f t="shared" si="294"/>
        <v>412.50588586666652</v>
      </c>
      <c r="L1664" s="15">
        <f t="shared" si="295"/>
        <v>760.80158031111228</v>
      </c>
      <c r="M1664" s="17">
        <f t="shared" si="296"/>
        <v>89470.2658445868</v>
      </c>
      <c r="N1664" s="18">
        <f t="shared" si="297"/>
        <v>2.11350679010427E-4</v>
      </c>
      <c r="O1664" s="15">
        <f>SUM($N$8:N1664)</f>
        <v>0.15710869493744342</v>
      </c>
      <c r="P1664" s="15" t="str">
        <f t="shared" si="298"/>
        <v>0</v>
      </c>
      <c r="Q1664" s="18">
        <f t="shared" si="299"/>
        <v>0</v>
      </c>
      <c r="R1664" s="15">
        <f>SUM($Q$8:Q1665)</f>
        <v>5.2373577176763102E-2</v>
      </c>
    </row>
    <row r="1665" spans="2:18" x14ac:dyDescent="0.25">
      <c r="B1665" s="7" t="s">
        <v>41</v>
      </c>
      <c r="C1665" s="7">
        <v>1657</v>
      </c>
      <c r="D1665" s="7">
        <v>180</v>
      </c>
      <c r="E1665" s="12">
        <v>118.4</v>
      </c>
      <c r="F1665" s="15">
        <f t="shared" si="300"/>
        <v>0.2222222222222234</v>
      </c>
      <c r="G1665" s="15">
        <f t="shared" si="301"/>
        <v>0.80000000000000426</v>
      </c>
      <c r="H1665" s="15">
        <f t="shared" si="291"/>
        <v>9908.1</v>
      </c>
      <c r="I1665">
        <f t="shared" si="292"/>
        <v>224.44444444444565</v>
      </c>
      <c r="J1665">
        <f t="shared" si="293"/>
        <v>123.85125000000001</v>
      </c>
      <c r="K1665">
        <f t="shared" si="294"/>
        <v>418.1373003851852</v>
      </c>
      <c r="L1665" s="15">
        <f t="shared" si="295"/>
        <v>766.43299482963084</v>
      </c>
      <c r="M1665" s="17">
        <f t="shared" si="296"/>
        <v>90745.666587828295</v>
      </c>
      <c r="N1665" s="18">
        <f t="shared" si="297"/>
        <v>2.1291508596367145E-4</v>
      </c>
      <c r="O1665" s="15">
        <f>SUM($N$8:N1665)</f>
        <v>0.15732161002340708</v>
      </c>
      <c r="P1665" s="15" t="str">
        <f t="shared" si="298"/>
        <v>0</v>
      </c>
      <c r="Q1665" s="18">
        <f t="shared" si="299"/>
        <v>0</v>
      </c>
      <c r="R1665" s="15">
        <f>SUM($Q$8:Q1666)</f>
        <v>5.2373577176763102E-2</v>
      </c>
    </row>
    <row r="1666" spans="2:18" x14ac:dyDescent="0.25">
      <c r="B1666" s="7" t="s">
        <v>41</v>
      </c>
      <c r="C1666" s="7">
        <v>1658</v>
      </c>
      <c r="D1666" s="7">
        <v>181</v>
      </c>
      <c r="E1666" s="12">
        <v>119.2</v>
      </c>
      <c r="F1666" s="15">
        <f t="shared" si="300"/>
        <v>0.22222222222222143</v>
      </c>
      <c r="G1666" s="15">
        <f t="shared" si="301"/>
        <v>0.79999999999999716</v>
      </c>
      <c r="H1666" s="15">
        <f t="shared" si="291"/>
        <v>9908.1</v>
      </c>
      <c r="I1666">
        <f t="shared" si="292"/>
        <v>224.44444444444366</v>
      </c>
      <c r="J1666">
        <f t="shared" si="293"/>
        <v>123.85125000000001</v>
      </c>
      <c r="K1666">
        <f t="shared" si="294"/>
        <v>423.80689398518524</v>
      </c>
      <c r="L1666" s="15">
        <f t="shared" si="295"/>
        <v>772.1025884296289</v>
      </c>
      <c r="M1666" s="17">
        <f t="shared" si="296"/>
        <v>92034.628540811769</v>
      </c>
      <c r="N1666" s="18">
        <f t="shared" si="297"/>
        <v>2.1449009906575092E-4</v>
      </c>
      <c r="O1666" s="15">
        <f>SUM($N$8:N1666)</f>
        <v>0.15753610012247282</v>
      </c>
      <c r="P1666" s="15" t="str">
        <f t="shared" si="298"/>
        <v>0</v>
      </c>
      <c r="Q1666" s="18">
        <f t="shared" si="299"/>
        <v>0</v>
      </c>
      <c r="R1666" s="15">
        <f>SUM($Q$8:Q1667)</f>
        <v>5.2373577176763102E-2</v>
      </c>
    </row>
    <row r="1667" spans="2:18" x14ac:dyDescent="0.25">
      <c r="B1667" s="7" t="s">
        <v>41</v>
      </c>
      <c r="C1667" s="7">
        <v>1659</v>
      </c>
      <c r="D1667" s="7">
        <v>182</v>
      </c>
      <c r="E1667" s="12">
        <v>120</v>
      </c>
      <c r="F1667" s="15">
        <f t="shared" si="300"/>
        <v>0.22222222222222143</v>
      </c>
      <c r="G1667" s="15">
        <f t="shared" si="301"/>
        <v>0.79999999999999716</v>
      </c>
      <c r="H1667" s="15">
        <f t="shared" si="291"/>
        <v>9908.1</v>
      </c>
      <c r="I1667">
        <f t="shared" si="292"/>
        <v>224.44444444444366</v>
      </c>
      <c r="J1667">
        <f t="shared" si="293"/>
        <v>123.85125000000001</v>
      </c>
      <c r="K1667">
        <f t="shared" si="294"/>
        <v>429.5146666666667</v>
      </c>
      <c r="L1667" s="15">
        <f t="shared" si="295"/>
        <v>777.81036111111041</v>
      </c>
      <c r="M1667" s="17">
        <f t="shared" si="296"/>
        <v>93337.243333333245</v>
      </c>
      <c r="N1667" s="18">
        <f t="shared" si="297"/>
        <v>2.1607571831666649E-4</v>
      </c>
      <c r="O1667" s="15">
        <f>SUM($N$8:N1667)</f>
        <v>0.15775217584078949</v>
      </c>
      <c r="P1667" s="15" t="str">
        <f t="shared" si="298"/>
        <v>0</v>
      </c>
      <c r="Q1667" s="18">
        <f t="shared" si="299"/>
        <v>0</v>
      </c>
      <c r="R1667" s="15">
        <f>SUM($Q$8:Q1668)</f>
        <v>5.2373577176763102E-2</v>
      </c>
    </row>
    <row r="1668" spans="2:18" x14ac:dyDescent="0.25">
      <c r="B1668" s="7" t="s">
        <v>41</v>
      </c>
      <c r="C1668" s="7">
        <v>1660</v>
      </c>
      <c r="D1668" s="7">
        <v>183</v>
      </c>
      <c r="E1668" s="12">
        <v>120.8</v>
      </c>
      <c r="F1668" s="15">
        <f t="shared" si="300"/>
        <v>0.22222222222222143</v>
      </c>
      <c r="G1668" s="15">
        <f t="shared" si="301"/>
        <v>0.79999999999999716</v>
      </c>
      <c r="H1668" s="15">
        <f t="shared" si="291"/>
        <v>9908.1</v>
      </c>
      <c r="I1668">
        <f t="shared" si="292"/>
        <v>224.44444444444366</v>
      </c>
      <c r="J1668">
        <f t="shared" si="293"/>
        <v>123.85125000000001</v>
      </c>
      <c r="K1668">
        <f t="shared" si="294"/>
        <v>435.26061842962963</v>
      </c>
      <c r="L1668" s="15">
        <f t="shared" si="295"/>
        <v>783.55631287407334</v>
      </c>
      <c r="M1668" s="17">
        <f t="shared" si="296"/>
        <v>94653.602595188058</v>
      </c>
      <c r="N1668" s="18">
        <f t="shared" si="297"/>
        <v>2.1767194371641758E-4</v>
      </c>
      <c r="O1668" s="15">
        <f>SUM($N$8:N1668)</f>
        <v>0.1579698477845059</v>
      </c>
      <c r="P1668" s="15" t="str">
        <f t="shared" si="298"/>
        <v>0</v>
      </c>
      <c r="Q1668" s="18">
        <f t="shared" si="299"/>
        <v>0</v>
      </c>
      <c r="R1668" s="15">
        <f>SUM($Q$8:Q1669)</f>
        <v>5.2373577176763102E-2</v>
      </c>
    </row>
    <row r="1669" spans="2:18" x14ac:dyDescent="0.25">
      <c r="B1669" s="7" t="s">
        <v>41</v>
      </c>
      <c r="C1669" s="7">
        <v>1661</v>
      </c>
      <c r="D1669" s="7">
        <v>184</v>
      </c>
      <c r="E1669" s="12">
        <v>121.6</v>
      </c>
      <c r="F1669" s="15">
        <f t="shared" si="300"/>
        <v>0.20833333333333331</v>
      </c>
      <c r="G1669" s="15">
        <f t="shared" si="301"/>
        <v>0.75</v>
      </c>
      <c r="H1669" s="15">
        <f t="shared" si="291"/>
        <v>9908.1</v>
      </c>
      <c r="I1669">
        <f t="shared" si="292"/>
        <v>210.41666666666666</v>
      </c>
      <c r="J1669">
        <f t="shared" si="293"/>
        <v>123.85125000000001</v>
      </c>
      <c r="K1669">
        <f t="shared" si="294"/>
        <v>441.04474927407404</v>
      </c>
      <c r="L1669" s="15">
        <f t="shared" si="295"/>
        <v>775.31266594074066</v>
      </c>
      <c r="M1669" s="17">
        <f t="shared" si="296"/>
        <v>94278.020178394057</v>
      </c>
      <c r="N1669" s="18">
        <f t="shared" si="297"/>
        <v>2.1538185859833778E-4</v>
      </c>
      <c r="O1669" s="15">
        <f>SUM($N$8:N1669)</f>
        <v>0.15818522964310425</v>
      </c>
      <c r="P1669" s="15" t="str">
        <f t="shared" si="298"/>
        <v>0</v>
      </c>
      <c r="Q1669" s="18">
        <f t="shared" si="299"/>
        <v>0</v>
      </c>
      <c r="R1669" s="15">
        <f>SUM($Q$8:Q1670)</f>
        <v>5.2373577176763102E-2</v>
      </c>
    </row>
    <row r="1670" spans="2:18" x14ac:dyDescent="0.25">
      <c r="B1670" s="7" t="s">
        <v>41</v>
      </c>
      <c r="C1670" s="7">
        <v>1662</v>
      </c>
      <c r="D1670" s="7">
        <v>185</v>
      </c>
      <c r="E1670" s="12">
        <v>122.3</v>
      </c>
      <c r="F1670" s="15">
        <f t="shared" si="300"/>
        <v>0.20833333333333331</v>
      </c>
      <c r="G1670" s="15">
        <f t="shared" si="301"/>
        <v>0.75</v>
      </c>
      <c r="H1670" s="15">
        <f t="shared" si="291"/>
        <v>9908.1</v>
      </c>
      <c r="I1670">
        <f t="shared" si="292"/>
        <v>210.41666666666666</v>
      </c>
      <c r="J1670">
        <f t="shared" si="293"/>
        <v>123.85125000000001</v>
      </c>
      <c r="K1670">
        <f t="shared" si="294"/>
        <v>446.1371825407407</v>
      </c>
      <c r="L1670" s="15">
        <f t="shared" si="295"/>
        <v>780.40509920740737</v>
      </c>
      <c r="M1670" s="17">
        <f t="shared" si="296"/>
        <v>95443.543633065914</v>
      </c>
      <c r="N1670" s="18">
        <f t="shared" si="297"/>
        <v>2.1679653655981777E-4</v>
      </c>
      <c r="O1670" s="15">
        <f>SUM($N$8:N1670)</f>
        <v>0.15840202617966406</v>
      </c>
      <c r="P1670" s="15" t="str">
        <f t="shared" si="298"/>
        <v>0</v>
      </c>
      <c r="Q1670" s="18">
        <f t="shared" si="299"/>
        <v>0</v>
      </c>
      <c r="R1670" s="15">
        <f>SUM($Q$8:Q1671)</f>
        <v>5.2373577176763102E-2</v>
      </c>
    </row>
    <row r="1671" spans="2:18" x14ac:dyDescent="0.25">
      <c r="B1671" s="7" t="s">
        <v>41</v>
      </c>
      <c r="C1671" s="7">
        <v>1663</v>
      </c>
      <c r="D1671" s="7">
        <v>186</v>
      </c>
      <c r="E1671" s="12">
        <v>123.1</v>
      </c>
      <c r="F1671" s="15">
        <f t="shared" si="300"/>
        <v>0.20833333333333331</v>
      </c>
      <c r="G1671" s="15">
        <f t="shared" si="301"/>
        <v>0.75</v>
      </c>
      <c r="H1671" s="15">
        <f t="shared" si="291"/>
        <v>9908.1</v>
      </c>
      <c r="I1671">
        <f t="shared" si="292"/>
        <v>210.41666666666666</v>
      </c>
      <c r="J1671">
        <f t="shared" si="293"/>
        <v>123.85125000000001</v>
      </c>
      <c r="K1671">
        <f t="shared" si="294"/>
        <v>451.99289916296289</v>
      </c>
      <c r="L1671" s="15">
        <f t="shared" si="295"/>
        <v>786.26081582962956</v>
      </c>
      <c r="M1671" s="17">
        <f t="shared" si="296"/>
        <v>96788.706428627396</v>
      </c>
      <c r="N1671" s="18">
        <f t="shared" si="297"/>
        <v>2.1842325463747111E-4</v>
      </c>
      <c r="O1671" s="15">
        <f>SUM($N$8:N1671)</f>
        <v>0.15862044943430154</v>
      </c>
      <c r="P1671" s="15" t="str">
        <f t="shared" si="298"/>
        <v>0</v>
      </c>
      <c r="Q1671" s="18">
        <f t="shared" si="299"/>
        <v>0</v>
      </c>
      <c r="R1671" s="15">
        <f>SUM($Q$8:Q1672)</f>
        <v>5.2373577176763102E-2</v>
      </c>
    </row>
    <row r="1672" spans="2:18" x14ac:dyDescent="0.25">
      <c r="B1672" s="7" t="s">
        <v>41</v>
      </c>
      <c r="C1672" s="7">
        <v>1664</v>
      </c>
      <c r="D1672" s="7">
        <v>187</v>
      </c>
      <c r="E1672" s="12">
        <v>123.8</v>
      </c>
      <c r="F1672" s="15">
        <f t="shared" si="300"/>
        <v>0.18055555555555713</v>
      </c>
      <c r="G1672" s="15">
        <f t="shared" si="301"/>
        <v>0.65000000000000568</v>
      </c>
      <c r="H1672" s="15">
        <f t="shared" si="291"/>
        <v>9908.1</v>
      </c>
      <c r="I1672">
        <f t="shared" si="292"/>
        <v>182.36111111111271</v>
      </c>
      <c r="J1672">
        <f t="shared" si="293"/>
        <v>123.85125000000001</v>
      </c>
      <c r="K1672">
        <f t="shared" si="294"/>
        <v>457.14796998518506</v>
      </c>
      <c r="L1672" s="15">
        <f t="shared" si="295"/>
        <v>763.36033109629773</v>
      </c>
      <c r="M1672" s="17">
        <f t="shared" si="296"/>
        <v>94504.008989721653</v>
      </c>
      <c r="N1672" s="18">
        <f t="shared" si="297"/>
        <v>2.1206149997855152E-4</v>
      </c>
      <c r="O1672" s="15">
        <f>SUM($N$8:N1672)</f>
        <v>0.15883251093428008</v>
      </c>
      <c r="P1672" s="15" t="str">
        <f t="shared" si="298"/>
        <v>0</v>
      </c>
      <c r="Q1672" s="18">
        <f t="shared" si="299"/>
        <v>0</v>
      </c>
      <c r="R1672" s="15">
        <f>SUM($Q$8:Q1673)</f>
        <v>5.2373577176763102E-2</v>
      </c>
    </row>
    <row r="1673" spans="2:18" x14ac:dyDescent="0.25">
      <c r="B1673" s="7" t="s">
        <v>41</v>
      </c>
      <c r="C1673" s="7">
        <v>1665</v>
      </c>
      <c r="D1673" s="7">
        <v>188</v>
      </c>
      <c r="E1673" s="12">
        <v>124.4</v>
      </c>
      <c r="F1673" s="15">
        <f t="shared" si="300"/>
        <v>0.16666666666666705</v>
      </c>
      <c r="G1673" s="15">
        <f t="shared" si="301"/>
        <v>0.60000000000000142</v>
      </c>
      <c r="H1673" s="15">
        <f t="shared" ref="H1673:H1736" si="302">1010*9.81</f>
        <v>9908.1</v>
      </c>
      <c r="I1673">
        <f t="shared" ref="I1673:I1736" si="303">(1010*F1673)</f>
        <v>168.33333333333371</v>
      </c>
      <c r="J1673">
        <f t="shared" ref="J1673:J1736" si="304">0.0125*H1673</f>
        <v>123.85125000000001</v>
      </c>
      <c r="K1673">
        <f t="shared" ref="K1673:K1736" si="305">0.5*1.202*2.01*0.32*(E1673/3.6)^2</f>
        <v>461.58986749629628</v>
      </c>
      <c r="L1673" s="15">
        <f t="shared" ref="L1673:L1736" si="306">K1673+J1673+I1673</f>
        <v>753.77445082963004</v>
      </c>
      <c r="M1673" s="17">
        <f t="shared" ref="M1673:M1736" si="307">L1673*E1673</f>
        <v>93769.541683205985</v>
      </c>
      <c r="N1673" s="18">
        <f t="shared" ref="N1673:N1736" si="308">IF(L1673&lt;0,"0",L1673)*0.0000002778</f>
        <v>2.0939854244047125E-4</v>
      </c>
      <c r="O1673" s="15">
        <f>SUM($N$8:N1673)</f>
        <v>0.15904190947672056</v>
      </c>
      <c r="P1673" s="15" t="str">
        <f t="shared" ref="P1673:P1736" si="309">IF(L1673&gt;0,"0",L1673)</f>
        <v>0</v>
      </c>
      <c r="Q1673" s="18">
        <f t="shared" ref="Q1673:Q1736" si="310">(P1673-(2*P1673))*0.0000002778</f>
        <v>0</v>
      </c>
      <c r="R1673" s="15">
        <f>SUM($Q$8:Q1674)</f>
        <v>5.2373577176763102E-2</v>
      </c>
    </row>
    <row r="1674" spans="2:18" x14ac:dyDescent="0.25">
      <c r="B1674" s="7" t="s">
        <v>41</v>
      </c>
      <c r="C1674" s="7">
        <v>1666</v>
      </c>
      <c r="D1674" s="7">
        <v>189</v>
      </c>
      <c r="E1674" s="12">
        <v>125</v>
      </c>
      <c r="F1674" s="15">
        <f t="shared" ref="F1674:F1737" si="311">($E1675-$E1673)/2/3.6</f>
        <v>0.1388888888888889</v>
      </c>
      <c r="G1674" s="15">
        <f t="shared" ref="G1674:G1737" si="312">($E1675-$E1673)/2</f>
        <v>0.5</v>
      </c>
      <c r="H1674" s="15">
        <f t="shared" si="302"/>
        <v>9908.1</v>
      </c>
      <c r="I1674">
        <f t="shared" si="303"/>
        <v>140.27777777777777</v>
      </c>
      <c r="J1674">
        <f t="shared" si="304"/>
        <v>123.85125000000001</v>
      </c>
      <c r="K1674">
        <f t="shared" si="305"/>
        <v>466.05324074074065</v>
      </c>
      <c r="L1674" s="15">
        <f t="shared" si="306"/>
        <v>730.18226851851841</v>
      </c>
      <c r="M1674" s="17">
        <f t="shared" si="307"/>
        <v>91272.783564814803</v>
      </c>
      <c r="N1674" s="18">
        <f t="shared" si="308"/>
        <v>2.0284463419444442E-4</v>
      </c>
      <c r="O1674" s="15">
        <f>SUM($N$8:N1674)</f>
        <v>0.15924475411091502</v>
      </c>
      <c r="P1674" s="15" t="str">
        <f t="shared" si="309"/>
        <v>0</v>
      </c>
      <c r="Q1674" s="18">
        <f t="shared" si="310"/>
        <v>0</v>
      </c>
      <c r="R1674" s="15">
        <f>SUM($Q$8:Q1675)</f>
        <v>5.2373577176763102E-2</v>
      </c>
    </row>
    <row r="1675" spans="2:18" x14ac:dyDescent="0.25">
      <c r="B1675" s="7" t="s">
        <v>41</v>
      </c>
      <c r="C1675" s="7">
        <v>1667</v>
      </c>
      <c r="D1675" s="7">
        <v>190</v>
      </c>
      <c r="E1675" s="12">
        <v>125.4</v>
      </c>
      <c r="F1675" s="15">
        <f t="shared" si="311"/>
        <v>0.11111111111111072</v>
      </c>
      <c r="G1675" s="15">
        <f t="shared" si="312"/>
        <v>0.39999999999999858</v>
      </c>
      <c r="H1675" s="15">
        <f t="shared" si="302"/>
        <v>9908.1</v>
      </c>
      <c r="I1675">
        <f t="shared" si="303"/>
        <v>112.22222222222183</v>
      </c>
      <c r="J1675">
        <f t="shared" si="304"/>
        <v>123.85125000000001</v>
      </c>
      <c r="K1675">
        <f t="shared" si="305"/>
        <v>469.04075386666665</v>
      </c>
      <c r="L1675" s="15">
        <f t="shared" si="306"/>
        <v>705.11422608888847</v>
      </c>
      <c r="M1675" s="17">
        <f t="shared" si="307"/>
        <v>88421.323951546612</v>
      </c>
      <c r="N1675" s="18">
        <f t="shared" si="308"/>
        <v>1.9588073200749322E-4</v>
      </c>
      <c r="O1675" s="15">
        <f>SUM($N$8:N1675)</f>
        <v>0.15944063484292251</v>
      </c>
      <c r="P1675" s="15" t="str">
        <f t="shared" si="309"/>
        <v>0</v>
      </c>
      <c r="Q1675" s="18">
        <f t="shared" si="310"/>
        <v>0</v>
      </c>
      <c r="R1675" s="15">
        <f>SUM($Q$8:Q1676)</f>
        <v>5.2373577176763102E-2</v>
      </c>
    </row>
    <row r="1676" spans="2:18" x14ac:dyDescent="0.25">
      <c r="B1676" s="7" t="s">
        <v>41</v>
      </c>
      <c r="C1676" s="7">
        <v>1668</v>
      </c>
      <c r="D1676" s="7">
        <v>191</v>
      </c>
      <c r="E1676" s="12">
        <v>125.8</v>
      </c>
      <c r="F1676" s="15">
        <f t="shared" si="311"/>
        <v>9.7222222222220642E-2</v>
      </c>
      <c r="G1676" s="15">
        <f t="shared" si="312"/>
        <v>0.34999999999999432</v>
      </c>
      <c r="H1676" s="15">
        <f t="shared" si="302"/>
        <v>9908.1</v>
      </c>
      <c r="I1676">
        <f t="shared" si="303"/>
        <v>98.194444444442851</v>
      </c>
      <c r="J1676">
        <f t="shared" si="304"/>
        <v>123.85125000000001</v>
      </c>
      <c r="K1676">
        <f t="shared" si="305"/>
        <v>472.0378117629628</v>
      </c>
      <c r="L1676" s="15">
        <f t="shared" si="306"/>
        <v>694.08350620740566</v>
      </c>
      <c r="M1676" s="17">
        <f t="shared" si="307"/>
        <v>87315.705080891625</v>
      </c>
      <c r="N1676" s="18">
        <f t="shared" si="308"/>
        <v>1.928163980244173E-4</v>
      </c>
      <c r="O1676" s="15">
        <f>SUM($N$8:N1676)</f>
        <v>0.15963345124094691</v>
      </c>
      <c r="P1676" s="15" t="str">
        <f t="shared" si="309"/>
        <v>0</v>
      </c>
      <c r="Q1676" s="18">
        <f t="shared" si="310"/>
        <v>0</v>
      </c>
      <c r="R1676" s="15">
        <f>SUM($Q$8:Q1677)</f>
        <v>5.2373577176763102E-2</v>
      </c>
    </row>
    <row r="1677" spans="2:18" x14ac:dyDescent="0.25">
      <c r="B1677" s="7" t="s">
        <v>41</v>
      </c>
      <c r="C1677" s="7">
        <v>1669</v>
      </c>
      <c r="D1677" s="7">
        <v>192</v>
      </c>
      <c r="E1677" s="12">
        <v>126.1</v>
      </c>
      <c r="F1677" s="15">
        <f t="shared" si="311"/>
        <v>8.3333333333334522E-2</v>
      </c>
      <c r="G1677" s="15">
        <f t="shared" si="312"/>
        <v>0.30000000000000426</v>
      </c>
      <c r="H1677" s="15">
        <f t="shared" si="302"/>
        <v>9908.1</v>
      </c>
      <c r="I1677">
        <f t="shared" si="303"/>
        <v>84.166666666667865</v>
      </c>
      <c r="J1677">
        <f t="shared" si="304"/>
        <v>123.85125000000001</v>
      </c>
      <c r="K1677">
        <f t="shared" si="305"/>
        <v>474.29186894074064</v>
      </c>
      <c r="L1677" s="15">
        <f t="shared" si="306"/>
        <v>682.30978560740857</v>
      </c>
      <c r="M1677" s="17">
        <f t="shared" si="307"/>
        <v>86039.263965094215</v>
      </c>
      <c r="N1677" s="18">
        <f t="shared" si="308"/>
        <v>1.8954565844173812E-4</v>
      </c>
      <c r="O1677" s="15">
        <f>SUM($N$8:N1677)</f>
        <v>0.15982299689938864</v>
      </c>
      <c r="P1677" s="15" t="str">
        <f t="shared" si="309"/>
        <v>0</v>
      </c>
      <c r="Q1677" s="18">
        <f t="shared" si="310"/>
        <v>0</v>
      </c>
      <c r="R1677" s="15">
        <f>SUM($Q$8:Q1678)</f>
        <v>5.2373577176763102E-2</v>
      </c>
    </row>
    <row r="1678" spans="2:18" x14ac:dyDescent="0.25">
      <c r="B1678" s="7" t="s">
        <v>41</v>
      </c>
      <c r="C1678" s="7">
        <v>1670</v>
      </c>
      <c r="D1678" s="7">
        <v>193</v>
      </c>
      <c r="E1678" s="12">
        <v>126.4</v>
      </c>
      <c r="F1678" s="15">
        <f t="shared" si="311"/>
        <v>6.9444444444444448E-2</v>
      </c>
      <c r="G1678" s="15">
        <f t="shared" si="312"/>
        <v>0.25</v>
      </c>
      <c r="H1678" s="15">
        <f t="shared" si="302"/>
        <v>9908.1</v>
      </c>
      <c r="I1678">
        <f t="shared" si="303"/>
        <v>70.138888888888886</v>
      </c>
      <c r="J1678">
        <f t="shared" si="304"/>
        <v>123.85125000000001</v>
      </c>
      <c r="K1678">
        <f t="shared" si="305"/>
        <v>476.55129505185187</v>
      </c>
      <c r="L1678" s="15">
        <f t="shared" si="306"/>
        <v>670.54143394074083</v>
      </c>
      <c r="M1678" s="17">
        <f t="shared" si="307"/>
        <v>84756.437250109651</v>
      </c>
      <c r="N1678" s="18">
        <f t="shared" si="308"/>
        <v>1.8627641034873782E-4</v>
      </c>
      <c r="O1678" s="15">
        <f>SUM($N$8:N1678)</f>
        <v>0.16000927330973738</v>
      </c>
      <c r="P1678" s="15" t="str">
        <f t="shared" si="309"/>
        <v>0</v>
      </c>
      <c r="Q1678" s="18">
        <f t="shared" si="310"/>
        <v>0</v>
      </c>
      <c r="R1678" s="15">
        <f>SUM($Q$8:Q1679)</f>
        <v>5.2373577176763102E-2</v>
      </c>
    </row>
    <row r="1679" spans="2:18" x14ac:dyDescent="0.25">
      <c r="B1679" s="7" t="s">
        <v>41</v>
      </c>
      <c r="C1679" s="7">
        <v>1671</v>
      </c>
      <c r="D1679" s="7">
        <v>194</v>
      </c>
      <c r="E1679" s="12">
        <v>126.6</v>
      </c>
      <c r="F1679" s="15">
        <f t="shared" si="311"/>
        <v>4.1666666666666269E-2</v>
      </c>
      <c r="G1679" s="15">
        <f t="shared" si="312"/>
        <v>0.14999999999999858</v>
      </c>
      <c r="H1679" s="15">
        <f t="shared" si="302"/>
        <v>9908.1</v>
      </c>
      <c r="I1679">
        <f t="shared" si="303"/>
        <v>42.083333333332931</v>
      </c>
      <c r="J1679">
        <f t="shared" si="304"/>
        <v>123.85125000000001</v>
      </c>
      <c r="K1679">
        <f t="shared" si="305"/>
        <v>478.06056186666655</v>
      </c>
      <c r="L1679" s="15">
        <f t="shared" si="306"/>
        <v>643.99514519999946</v>
      </c>
      <c r="M1679" s="17">
        <f t="shared" si="307"/>
        <v>81529.785382319926</v>
      </c>
      <c r="N1679" s="18">
        <f t="shared" si="308"/>
        <v>1.7890185133655987E-4</v>
      </c>
      <c r="O1679" s="15">
        <f>SUM($N$8:N1679)</f>
        <v>0.16018817516107395</v>
      </c>
      <c r="P1679" s="15" t="str">
        <f t="shared" si="309"/>
        <v>0</v>
      </c>
      <c r="Q1679" s="18">
        <f t="shared" si="310"/>
        <v>0</v>
      </c>
      <c r="R1679" s="15">
        <f>SUM($Q$8:Q1680)</f>
        <v>5.2373577176763102E-2</v>
      </c>
    </row>
    <row r="1680" spans="2:18" x14ac:dyDescent="0.25">
      <c r="B1680" s="7" t="s">
        <v>41</v>
      </c>
      <c r="C1680" s="7">
        <v>1672</v>
      </c>
      <c r="D1680" s="7">
        <v>195</v>
      </c>
      <c r="E1680" s="12">
        <v>126.7</v>
      </c>
      <c r="F1680" s="15">
        <f t="shared" si="311"/>
        <v>2.7777777777778172E-2</v>
      </c>
      <c r="G1680" s="15">
        <f t="shared" si="312"/>
        <v>0.10000000000000142</v>
      </c>
      <c r="H1680" s="15">
        <f t="shared" si="302"/>
        <v>9908.1</v>
      </c>
      <c r="I1680">
        <f t="shared" si="303"/>
        <v>28.055555555555955</v>
      </c>
      <c r="J1680">
        <f t="shared" si="304"/>
        <v>123.85125000000001</v>
      </c>
      <c r="K1680">
        <f t="shared" si="305"/>
        <v>478.81609009629619</v>
      </c>
      <c r="L1680" s="15">
        <f t="shared" si="306"/>
        <v>630.72289565185224</v>
      </c>
      <c r="M1680" s="17">
        <f t="shared" si="307"/>
        <v>79912.590879089679</v>
      </c>
      <c r="N1680" s="18">
        <f t="shared" si="308"/>
        <v>1.7521482041208455E-4</v>
      </c>
      <c r="O1680" s="15">
        <f>SUM($N$8:N1680)</f>
        <v>0.16036338998148603</v>
      </c>
      <c r="P1680" s="15" t="str">
        <f t="shared" si="309"/>
        <v>0</v>
      </c>
      <c r="Q1680" s="18">
        <f t="shared" si="310"/>
        <v>0</v>
      </c>
      <c r="R1680" s="15">
        <f>SUM($Q$8:Q1681)</f>
        <v>5.2373577176763102E-2</v>
      </c>
    </row>
    <row r="1681" spans="2:18" x14ac:dyDescent="0.25">
      <c r="B1681" s="7" t="s">
        <v>41</v>
      </c>
      <c r="C1681" s="7">
        <v>1673</v>
      </c>
      <c r="D1681" s="7">
        <v>196</v>
      </c>
      <c r="E1681" s="12">
        <v>126.8</v>
      </c>
      <c r="F1681" s="15">
        <f t="shared" si="311"/>
        <v>2.7777777777778172E-2</v>
      </c>
      <c r="G1681" s="15">
        <f t="shared" si="312"/>
        <v>0.10000000000000142</v>
      </c>
      <c r="H1681" s="15">
        <f t="shared" si="302"/>
        <v>9908.1</v>
      </c>
      <c r="I1681">
        <f t="shared" si="303"/>
        <v>28.055555555555955</v>
      </c>
      <c r="J1681">
        <f t="shared" si="304"/>
        <v>123.85125000000001</v>
      </c>
      <c r="K1681">
        <f t="shared" si="305"/>
        <v>479.57221487407395</v>
      </c>
      <c r="L1681" s="15">
        <f t="shared" si="306"/>
        <v>631.47902042962994</v>
      </c>
      <c r="M1681" s="17">
        <f t="shared" si="307"/>
        <v>80071.53979047708</v>
      </c>
      <c r="N1681" s="18">
        <f t="shared" si="308"/>
        <v>1.7542487187535119E-4</v>
      </c>
      <c r="O1681" s="15">
        <f>SUM($N$8:N1681)</f>
        <v>0.16053881485336138</v>
      </c>
      <c r="P1681" s="15" t="str">
        <f t="shared" si="309"/>
        <v>0</v>
      </c>
      <c r="Q1681" s="18">
        <f t="shared" si="310"/>
        <v>0</v>
      </c>
      <c r="R1681" s="15">
        <f>SUM($Q$8:Q1682)</f>
        <v>5.2373577176763102E-2</v>
      </c>
    </row>
    <row r="1682" spans="2:18" x14ac:dyDescent="0.25">
      <c r="B1682" s="7" t="s">
        <v>41</v>
      </c>
      <c r="C1682" s="7">
        <v>1674</v>
      </c>
      <c r="D1682" s="7">
        <v>197</v>
      </c>
      <c r="E1682" s="12">
        <v>126.9</v>
      </c>
      <c r="F1682" s="15">
        <f t="shared" si="311"/>
        <v>1.3888888888890073E-2</v>
      </c>
      <c r="G1682" s="15">
        <f t="shared" si="312"/>
        <v>5.0000000000004263E-2</v>
      </c>
      <c r="H1682" s="15">
        <f t="shared" si="302"/>
        <v>9908.1</v>
      </c>
      <c r="I1682">
        <f t="shared" si="303"/>
        <v>14.027777777778974</v>
      </c>
      <c r="J1682">
        <f t="shared" si="304"/>
        <v>123.85125000000001</v>
      </c>
      <c r="K1682">
        <f t="shared" si="305"/>
        <v>480.32893619999993</v>
      </c>
      <c r="L1682" s="15">
        <f t="shared" si="306"/>
        <v>618.20796397777895</v>
      </c>
      <c r="M1682" s="17">
        <f t="shared" si="307"/>
        <v>78450.590628780148</v>
      </c>
      <c r="N1682" s="18">
        <f t="shared" si="308"/>
        <v>1.7173817239302699E-4</v>
      </c>
      <c r="O1682" s="15">
        <f>SUM($N$8:N1682)</f>
        <v>0.1607105530257544</v>
      </c>
      <c r="P1682" s="15" t="str">
        <f t="shared" si="309"/>
        <v>0</v>
      </c>
      <c r="Q1682" s="18">
        <f t="shared" si="310"/>
        <v>0</v>
      </c>
      <c r="R1682" s="15">
        <f>SUM($Q$8:Q1683)</f>
        <v>5.2373577176763102E-2</v>
      </c>
    </row>
    <row r="1683" spans="2:18" x14ac:dyDescent="0.25">
      <c r="B1683" s="7" t="s">
        <v>41</v>
      </c>
      <c r="C1683" s="7">
        <v>1675</v>
      </c>
      <c r="D1683" s="7">
        <v>198</v>
      </c>
      <c r="E1683" s="12">
        <v>126.9</v>
      </c>
      <c r="F1683" s="15">
        <f t="shared" si="311"/>
        <v>0</v>
      </c>
      <c r="G1683" s="15">
        <f t="shared" si="312"/>
        <v>0</v>
      </c>
      <c r="H1683" s="15">
        <f t="shared" si="302"/>
        <v>9908.1</v>
      </c>
      <c r="I1683">
        <f t="shared" si="303"/>
        <v>0</v>
      </c>
      <c r="J1683">
        <f t="shared" si="304"/>
        <v>123.85125000000001</v>
      </c>
      <c r="K1683">
        <f t="shared" si="305"/>
        <v>480.32893619999993</v>
      </c>
      <c r="L1683" s="15">
        <f t="shared" si="306"/>
        <v>604.18018619999998</v>
      </c>
      <c r="M1683" s="17">
        <f t="shared" si="307"/>
        <v>76670.465628780003</v>
      </c>
      <c r="N1683" s="18">
        <f t="shared" si="308"/>
        <v>1.6784125572635999E-4</v>
      </c>
      <c r="O1683" s="15">
        <f>SUM($N$8:N1683)</f>
        <v>0.16087839428148076</v>
      </c>
      <c r="P1683" s="15" t="str">
        <f t="shared" si="309"/>
        <v>0</v>
      </c>
      <c r="Q1683" s="18">
        <f t="shared" si="310"/>
        <v>0</v>
      </c>
      <c r="R1683" s="15">
        <f>SUM($Q$8:Q1684)</f>
        <v>5.2373577176763102E-2</v>
      </c>
    </row>
    <row r="1684" spans="2:18" x14ac:dyDescent="0.25">
      <c r="B1684" s="7" t="s">
        <v>41</v>
      </c>
      <c r="C1684" s="7">
        <v>1676</v>
      </c>
      <c r="D1684" s="7">
        <v>199</v>
      </c>
      <c r="E1684" s="12">
        <v>126.9</v>
      </c>
      <c r="F1684" s="15">
        <f t="shared" si="311"/>
        <v>-1.3888888888890073E-2</v>
      </c>
      <c r="G1684" s="15">
        <f t="shared" si="312"/>
        <v>-5.0000000000004263E-2</v>
      </c>
      <c r="H1684" s="15">
        <f t="shared" si="302"/>
        <v>9908.1</v>
      </c>
      <c r="I1684">
        <f t="shared" si="303"/>
        <v>-14.027777777778974</v>
      </c>
      <c r="J1684">
        <f t="shared" si="304"/>
        <v>123.85125000000001</v>
      </c>
      <c r="K1684">
        <f t="shared" si="305"/>
        <v>480.32893619999993</v>
      </c>
      <c r="L1684" s="15">
        <f t="shared" si="306"/>
        <v>590.15240842222101</v>
      </c>
      <c r="M1684" s="17">
        <f t="shared" si="307"/>
        <v>74890.340628779857</v>
      </c>
      <c r="N1684" s="18">
        <f t="shared" si="308"/>
        <v>1.6394433905969302E-4</v>
      </c>
      <c r="O1684" s="15">
        <f>SUM($N$8:N1684)</f>
        <v>0.16104233862054046</v>
      </c>
      <c r="P1684" s="15" t="str">
        <f t="shared" si="309"/>
        <v>0</v>
      </c>
      <c r="Q1684" s="18">
        <f t="shared" si="310"/>
        <v>0</v>
      </c>
      <c r="R1684" s="15">
        <f>SUM($Q$8:Q1685)</f>
        <v>5.2373577176763102E-2</v>
      </c>
    </row>
    <row r="1685" spans="2:18" x14ac:dyDescent="0.25">
      <c r="B1685" s="7" t="s">
        <v>41</v>
      </c>
      <c r="C1685" s="7">
        <v>1677</v>
      </c>
      <c r="D1685" s="7">
        <v>200</v>
      </c>
      <c r="E1685" s="12">
        <v>126.8</v>
      </c>
      <c r="F1685" s="15">
        <f t="shared" si="311"/>
        <v>-4.1666666666668246E-2</v>
      </c>
      <c r="G1685" s="15">
        <f t="shared" si="312"/>
        <v>-0.15000000000000568</v>
      </c>
      <c r="H1685" s="15">
        <f t="shared" si="302"/>
        <v>9908.1</v>
      </c>
      <c r="I1685">
        <f t="shared" si="303"/>
        <v>-42.083333333334927</v>
      </c>
      <c r="J1685">
        <f t="shared" si="304"/>
        <v>123.85125000000001</v>
      </c>
      <c r="K1685">
        <f t="shared" si="305"/>
        <v>479.57221487407395</v>
      </c>
      <c r="L1685" s="15">
        <f t="shared" si="306"/>
        <v>561.34013154073898</v>
      </c>
      <c r="M1685" s="17">
        <f t="shared" si="307"/>
        <v>71177.928679365694</v>
      </c>
      <c r="N1685" s="18">
        <f t="shared" si="308"/>
        <v>1.5594028854201729E-4</v>
      </c>
      <c r="O1685" s="15">
        <f>SUM($N$8:N1685)</f>
        <v>0.16119827890908248</v>
      </c>
      <c r="P1685" s="15" t="str">
        <f t="shared" si="309"/>
        <v>0</v>
      </c>
      <c r="Q1685" s="18">
        <f t="shared" si="310"/>
        <v>0</v>
      </c>
      <c r="R1685" s="15">
        <f>SUM($Q$8:Q1686)</f>
        <v>5.2373577176763102E-2</v>
      </c>
    </row>
    <row r="1686" spans="2:18" x14ac:dyDescent="0.25">
      <c r="B1686" s="7" t="s">
        <v>41</v>
      </c>
      <c r="C1686" s="7">
        <v>1678</v>
      </c>
      <c r="D1686" s="7">
        <v>201</v>
      </c>
      <c r="E1686" s="12">
        <v>126.6</v>
      </c>
      <c r="F1686" s="15">
        <f t="shared" si="311"/>
        <v>-6.9444444444444448E-2</v>
      </c>
      <c r="G1686" s="15">
        <f t="shared" si="312"/>
        <v>-0.25</v>
      </c>
      <c r="H1686" s="15">
        <f t="shared" si="302"/>
        <v>9908.1</v>
      </c>
      <c r="I1686">
        <f t="shared" si="303"/>
        <v>-70.138888888888886</v>
      </c>
      <c r="J1686">
        <f t="shared" si="304"/>
        <v>123.85125000000001</v>
      </c>
      <c r="K1686">
        <f t="shared" si="305"/>
        <v>478.06056186666655</v>
      </c>
      <c r="L1686" s="15">
        <f t="shared" si="306"/>
        <v>531.77292297777763</v>
      </c>
      <c r="M1686" s="17">
        <f t="shared" si="307"/>
        <v>67322.452048986641</v>
      </c>
      <c r="N1686" s="18">
        <f t="shared" si="308"/>
        <v>1.4772651800322662E-4</v>
      </c>
      <c r="O1686" s="15">
        <f>SUM($N$8:N1686)</f>
        <v>0.16134600542708571</v>
      </c>
      <c r="P1686" s="15" t="str">
        <f t="shared" si="309"/>
        <v>0</v>
      </c>
      <c r="Q1686" s="18">
        <f t="shared" si="310"/>
        <v>0</v>
      </c>
      <c r="R1686" s="15">
        <f>SUM($Q$8:Q1687)</f>
        <v>5.2373577176763102E-2</v>
      </c>
    </row>
    <row r="1687" spans="2:18" x14ac:dyDescent="0.25">
      <c r="B1687" s="7" t="s">
        <v>41</v>
      </c>
      <c r="C1687" s="7">
        <v>1679</v>
      </c>
      <c r="D1687" s="7">
        <v>202</v>
      </c>
      <c r="E1687" s="12">
        <v>126.3</v>
      </c>
      <c r="F1687" s="15">
        <f t="shared" si="311"/>
        <v>-8.3333333333332538E-2</v>
      </c>
      <c r="G1687" s="15">
        <f t="shared" si="312"/>
        <v>-0.29999999999999716</v>
      </c>
      <c r="H1687" s="15">
        <f t="shared" si="302"/>
        <v>9908.1</v>
      </c>
      <c r="I1687">
        <f t="shared" si="303"/>
        <v>-84.166666666665861</v>
      </c>
      <c r="J1687">
        <f t="shared" si="304"/>
        <v>123.85125000000001</v>
      </c>
      <c r="K1687">
        <f t="shared" si="305"/>
        <v>475.79755646666644</v>
      </c>
      <c r="L1687" s="15">
        <f t="shared" si="306"/>
        <v>515.4821398000006</v>
      </c>
      <c r="M1687" s="17">
        <f t="shared" si="307"/>
        <v>65105.394256740074</v>
      </c>
      <c r="N1687" s="18">
        <f t="shared" si="308"/>
        <v>1.4320093843644017E-4</v>
      </c>
      <c r="O1687" s="15">
        <f>SUM($N$8:N1687)</f>
        <v>0.16148920636552216</v>
      </c>
      <c r="P1687" s="15" t="str">
        <f t="shared" si="309"/>
        <v>0</v>
      </c>
      <c r="Q1687" s="18">
        <f t="shared" si="310"/>
        <v>0</v>
      </c>
      <c r="R1687" s="15">
        <f>SUM($Q$8:Q1688)</f>
        <v>5.2373577176763102E-2</v>
      </c>
    </row>
    <row r="1688" spans="2:18" x14ac:dyDescent="0.25">
      <c r="B1688" s="7" t="s">
        <v>41</v>
      </c>
      <c r="C1688" s="7">
        <v>1680</v>
      </c>
      <c r="D1688" s="7">
        <v>203</v>
      </c>
      <c r="E1688" s="12">
        <v>126</v>
      </c>
      <c r="F1688" s="15">
        <f t="shared" si="311"/>
        <v>-8.3333333333332538E-2</v>
      </c>
      <c r="G1688" s="15">
        <f t="shared" si="312"/>
        <v>-0.29999999999999716</v>
      </c>
      <c r="H1688" s="15">
        <f t="shared" si="302"/>
        <v>9908.1</v>
      </c>
      <c r="I1688">
        <f t="shared" si="303"/>
        <v>-84.166666666665861</v>
      </c>
      <c r="J1688">
        <f t="shared" si="304"/>
        <v>123.85125000000001</v>
      </c>
      <c r="K1688">
        <f t="shared" si="305"/>
        <v>473.53991999999994</v>
      </c>
      <c r="L1688" s="15">
        <f t="shared" si="306"/>
        <v>513.22450333333416</v>
      </c>
      <c r="M1688" s="17">
        <f t="shared" si="307"/>
        <v>64666.287420000102</v>
      </c>
      <c r="N1688" s="18">
        <f t="shared" si="308"/>
        <v>1.4257376702600023E-4</v>
      </c>
      <c r="O1688" s="15">
        <f>SUM($N$8:N1688)</f>
        <v>0.16163178013254817</v>
      </c>
      <c r="P1688" s="15" t="str">
        <f t="shared" si="309"/>
        <v>0</v>
      </c>
      <c r="Q1688" s="18">
        <f t="shared" si="310"/>
        <v>0</v>
      </c>
      <c r="R1688" s="15">
        <f>SUM($Q$8:Q1689)</f>
        <v>5.2373577176763102E-2</v>
      </c>
    </row>
    <row r="1689" spans="2:18" x14ac:dyDescent="0.25">
      <c r="B1689" s="7" t="s">
        <v>41</v>
      </c>
      <c r="C1689" s="7">
        <v>1681</v>
      </c>
      <c r="D1689" s="7">
        <v>204</v>
      </c>
      <c r="E1689" s="12">
        <v>125.7</v>
      </c>
      <c r="F1689" s="15">
        <f t="shared" si="311"/>
        <v>-5.5555555555556344E-2</v>
      </c>
      <c r="G1689" s="15">
        <f t="shared" si="312"/>
        <v>-0.20000000000000284</v>
      </c>
      <c r="H1689" s="15">
        <f t="shared" si="302"/>
        <v>9908.1</v>
      </c>
      <c r="I1689">
        <f t="shared" si="303"/>
        <v>-56.11111111111191</v>
      </c>
      <c r="J1689">
        <f t="shared" si="304"/>
        <v>123.85125000000001</v>
      </c>
      <c r="K1689">
        <f t="shared" si="305"/>
        <v>471.28765246666649</v>
      </c>
      <c r="L1689" s="15">
        <f t="shared" si="306"/>
        <v>539.02779135555465</v>
      </c>
      <c r="M1689" s="17">
        <f t="shared" si="307"/>
        <v>67755.793373393215</v>
      </c>
      <c r="N1689" s="18">
        <f t="shared" si="308"/>
        <v>1.497419204385731E-4</v>
      </c>
      <c r="O1689" s="15">
        <f>SUM($N$8:N1689)</f>
        <v>0.16178152205298674</v>
      </c>
      <c r="P1689" s="15" t="str">
        <f t="shared" si="309"/>
        <v>0</v>
      </c>
      <c r="Q1689" s="18">
        <f t="shared" si="310"/>
        <v>0</v>
      </c>
      <c r="R1689" s="15">
        <f>SUM($Q$8:Q1690)</f>
        <v>5.2373577176763102E-2</v>
      </c>
    </row>
    <row r="1690" spans="2:18" x14ac:dyDescent="0.25">
      <c r="B1690" s="7" t="s">
        <v>41</v>
      </c>
      <c r="C1690" s="7">
        <v>1682</v>
      </c>
      <c r="D1690" s="7">
        <v>205</v>
      </c>
      <c r="E1690" s="12">
        <v>125.6</v>
      </c>
      <c r="F1690" s="15">
        <f t="shared" si="311"/>
        <v>-1.3888888888890073E-2</v>
      </c>
      <c r="G1690" s="15">
        <f t="shared" si="312"/>
        <v>-5.0000000000004263E-2</v>
      </c>
      <c r="H1690" s="15">
        <f t="shared" si="302"/>
        <v>9908.1</v>
      </c>
      <c r="I1690">
        <f t="shared" si="303"/>
        <v>-14.027777777778974</v>
      </c>
      <c r="J1690">
        <f t="shared" si="304"/>
        <v>123.85125000000001</v>
      </c>
      <c r="K1690">
        <f t="shared" si="305"/>
        <v>470.53808971851839</v>
      </c>
      <c r="L1690" s="15">
        <f t="shared" si="306"/>
        <v>580.36156194073942</v>
      </c>
      <c r="M1690" s="17">
        <f t="shared" si="307"/>
        <v>72893.412179756866</v>
      </c>
      <c r="N1690" s="18">
        <f t="shared" si="308"/>
        <v>1.6122444190713742E-4</v>
      </c>
      <c r="O1690" s="15">
        <f>SUM($N$8:N1690)</f>
        <v>0.16194274649489387</v>
      </c>
      <c r="P1690" s="15" t="str">
        <f t="shared" si="309"/>
        <v>0</v>
      </c>
      <c r="Q1690" s="18">
        <f t="shared" si="310"/>
        <v>0</v>
      </c>
      <c r="R1690" s="15">
        <f>SUM($Q$8:Q1691)</f>
        <v>5.2373577176763102E-2</v>
      </c>
    </row>
    <row r="1691" spans="2:18" x14ac:dyDescent="0.25">
      <c r="B1691" s="7" t="s">
        <v>41</v>
      </c>
      <c r="C1691" s="7">
        <v>1683</v>
      </c>
      <c r="D1691" s="7">
        <v>206</v>
      </c>
      <c r="E1691" s="12">
        <v>125.6</v>
      </c>
      <c r="F1691" s="15">
        <f t="shared" si="311"/>
        <v>2.7777777777778172E-2</v>
      </c>
      <c r="G1691" s="15">
        <f t="shared" si="312"/>
        <v>0.10000000000000142</v>
      </c>
      <c r="H1691" s="15">
        <f t="shared" si="302"/>
        <v>9908.1</v>
      </c>
      <c r="I1691">
        <f t="shared" si="303"/>
        <v>28.055555555555955</v>
      </c>
      <c r="J1691">
        <f t="shared" si="304"/>
        <v>123.85125000000001</v>
      </c>
      <c r="K1691">
        <f t="shared" si="305"/>
        <v>470.53808971851839</v>
      </c>
      <c r="L1691" s="15">
        <f t="shared" si="306"/>
        <v>622.44489527407438</v>
      </c>
      <c r="M1691" s="17">
        <f t="shared" si="307"/>
        <v>78179.078846423741</v>
      </c>
      <c r="N1691" s="18">
        <f t="shared" si="308"/>
        <v>1.7291519190713788E-4</v>
      </c>
      <c r="O1691" s="15">
        <f>SUM($N$8:N1691)</f>
        <v>0.162115661686801</v>
      </c>
      <c r="P1691" s="15" t="str">
        <f t="shared" si="309"/>
        <v>0</v>
      </c>
      <c r="Q1691" s="18">
        <f t="shared" si="310"/>
        <v>0</v>
      </c>
      <c r="R1691" s="15">
        <f>SUM($Q$8:Q1692)</f>
        <v>5.2373577176763102E-2</v>
      </c>
    </row>
    <row r="1692" spans="2:18" x14ac:dyDescent="0.25">
      <c r="B1692" s="7" t="s">
        <v>41</v>
      </c>
      <c r="C1692" s="7">
        <v>1684</v>
      </c>
      <c r="D1692" s="7">
        <v>207</v>
      </c>
      <c r="E1692" s="12">
        <v>125.8</v>
      </c>
      <c r="F1692" s="15">
        <f t="shared" si="311"/>
        <v>8.3333333333334522E-2</v>
      </c>
      <c r="G1692" s="15">
        <f t="shared" si="312"/>
        <v>0.30000000000000426</v>
      </c>
      <c r="H1692" s="15">
        <f t="shared" si="302"/>
        <v>9908.1</v>
      </c>
      <c r="I1692">
        <f t="shared" si="303"/>
        <v>84.166666666667865</v>
      </c>
      <c r="J1692">
        <f t="shared" si="304"/>
        <v>123.85125000000001</v>
      </c>
      <c r="K1692">
        <f t="shared" si="305"/>
        <v>472.0378117629628</v>
      </c>
      <c r="L1692" s="15">
        <f t="shared" si="306"/>
        <v>680.05572842963068</v>
      </c>
      <c r="M1692" s="17">
        <f t="shared" si="307"/>
        <v>85551.010636447536</v>
      </c>
      <c r="N1692" s="18">
        <f t="shared" si="308"/>
        <v>1.8891948135775141E-4</v>
      </c>
      <c r="O1692" s="15">
        <f>SUM($N$8:N1692)</f>
        <v>0.16230458116815874</v>
      </c>
      <c r="P1692" s="15" t="str">
        <f t="shared" si="309"/>
        <v>0</v>
      </c>
      <c r="Q1692" s="18">
        <f t="shared" si="310"/>
        <v>0</v>
      </c>
      <c r="R1692" s="15">
        <f>SUM($Q$8:Q1693)</f>
        <v>5.2373577176763102E-2</v>
      </c>
    </row>
    <row r="1693" spans="2:18" x14ac:dyDescent="0.25">
      <c r="B1693" s="7" t="s">
        <v>41</v>
      </c>
      <c r="C1693" s="7">
        <v>1685</v>
      </c>
      <c r="D1693" s="7">
        <v>208</v>
      </c>
      <c r="E1693" s="12">
        <v>126.2</v>
      </c>
      <c r="F1693" s="15">
        <f t="shared" si="311"/>
        <v>0.11111111111111072</v>
      </c>
      <c r="G1693" s="15">
        <f t="shared" si="312"/>
        <v>0.39999999999999858</v>
      </c>
      <c r="H1693" s="15">
        <f t="shared" si="302"/>
        <v>9908.1</v>
      </c>
      <c r="I1693">
        <f t="shared" si="303"/>
        <v>112.22222222222183</v>
      </c>
      <c r="J1693">
        <f t="shared" si="304"/>
        <v>123.85125000000001</v>
      </c>
      <c r="K1693">
        <f t="shared" si="305"/>
        <v>475.04441442962957</v>
      </c>
      <c r="L1693" s="15">
        <f t="shared" si="306"/>
        <v>711.11788665185145</v>
      </c>
      <c r="M1693" s="17">
        <f t="shared" si="307"/>
        <v>89743.077295463649</v>
      </c>
      <c r="N1693" s="18">
        <f t="shared" si="308"/>
        <v>1.9754854891188434E-4</v>
      </c>
      <c r="O1693" s="15">
        <f>SUM($N$8:N1693)</f>
        <v>0.16250212971707062</v>
      </c>
      <c r="P1693" s="15" t="str">
        <f t="shared" si="309"/>
        <v>0</v>
      </c>
      <c r="Q1693" s="18">
        <f t="shared" si="310"/>
        <v>0</v>
      </c>
      <c r="R1693" s="15">
        <f>SUM($Q$8:Q1694)</f>
        <v>5.2373577176763102E-2</v>
      </c>
    </row>
    <row r="1694" spans="2:18" x14ac:dyDescent="0.25">
      <c r="B1694" s="7" t="s">
        <v>41</v>
      </c>
      <c r="C1694" s="7">
        <v>1686</v>
      </c>
      <c r="D1694" s="7">
        <v>209</v>
      </c>
      <c r="E1694" s="12">
        <v>126.6</v>
      </c>
      <c r="F1694" s="15">
        <f t="shared" si="311"/>
        <v>0.11111111111111072</v>
      </c>
      <c r="G1694" s="15">
        <f t="shared" si="312"/>
        <v>0.39999999999999858</v>
      </c>
      <c r="H1694" s="15">
        <f t="shared" si="302"/>
        <v>9908.1</v>
      </c>
      <c r="I1694">
        <f t="shared" si="303"/>
        <v>112.22222222222183</v>
      </c>
      <c r="J1694">
        <f t="shared" si="304"/>
        <v>123.85125000000001</v>
      </c>
      <c r="K1694">
        <f t="shared" si="305"/>
        <v>478.06056186666655</v>
      </c>
      <c r="L1694" s="15">
        <f t="shared" si="306"/>
        <v>714.13403408888837</v>
      </c>
      <c r="M1694" s="17">
        <f t="shared" si="307"/>
        <v>90409.368715653269</v>
      </c>
      <c r="N1694" s="18">
        <f t="shared" si="308"/>
        <v>1.983864346698932E-4</v>
      </c>
      <c r="O1694" s="15">
        <f>SUM($N$8:N1694)</f>
        <v>0.16270051615174053</v>
      </c>
      <c r="P1694" s="15" t="str">
        <f t="shared" si="309"/>
        <v>0</v>
      </c>
      <c r="Q1694" s="18">
        <f t="shared" si="310"/>
        <v>0</v>
      </c>
      <c r="R1694" s="15">
        <f>SUM($Q$8:Q1695)</f>
        <v>5.2373577176763102E-2</v>
      </c>
    </row>
    <row r="1695" spans="2:18" x14ac:dyDescent="0.25">
      <c r="B1695" s="7" t="s">
        <v>41</v>
      </c>
      <c r="C1695" s="7">
        <v>1687</v>
      </c>
      <c r="D1695" s="7">
        <v>210</v>
      </c>
      <c r="E1695" s="12">
        <v>127</v>
      </c>
      <c r="F1695" s="15">
        <f t="shared" si="311"/>
        <v>0.11111111111111269</v>
      </c>
      <c r="G1695" s="15">
        <f t="shared" si="312"/>
        <v>0.40000000000000568</v>
      </c>
      <c r="H1695" s="15">
        <f t="shared" si="302"/>
        <v>9908.1</v>
      </c>
      <c r="I1695">
        <f t="shared" si="303"/>
        <v>112.22222222222382</v>
      </c>
      <c r="J1695">
        <f t="shared" si="304"/>
        <v>123.85125000000001</v>
      </c>
      <c r="K1695">
        <f t="shared" si="305"/>
        <v>481.08625407407402</v>
      </c>
      <c r="L1695" s="15">
        <f t="shared" si="306"/>
        <v>717.15972629629778</v>
      </c>
      <c r="M1695" s="17">
        <f t="shared" si="307"/>
        <v>91079.285239629811</v>
      </c>
      <c r="N1695" s="18">
        <f t="shared" si="308"/>
        <v>1.9922697196511152E-4</v>
      </c>
      <c r="O1695" s="15">
        <f>SUM($N$8:N1695)</f>
        <v>0.16289974312370564</v>
      </c>
      <c r="P1695" s="15" t="str">
        <f t="shared" si="309"/>
        <v>0</v>
      </c>
      <c r="Q1695" s="18">
        <f t="shared" si="310"/>
        <v>0</v>
      </c>
      <c r="R1695" s="15">
        <f>SUM($Q$8:Q1696)</f>
        <v>5.2373577176763102E-2</v>
      </c>
    </row>
    <row r="1696" spans="2:18" x14ac:dyDescent="0.25">
      <c r="B1696" s="7" t="s">
        <v>41</v>
      </c>
      <c r="C1696" s="7">
        <v>1688</v>
      </c>
      <c r="D1696" s="7">
        <v>211</v>
      </c>
      <c r="E1696" s="12">
        <v>127.4</v>
      </c>
      <c r="F1696" s="15">
        <f t="shared" si="311"/>
        <v>8.3333333333332538E-2</v>
      </c>
      <c r="G1696" s="15">
        <f t="shared" si="312"/>
        <v>0.29999999999999716</v>
      </c>
      <c r="H1696" s="15">
        <f t="shared" si="302"/>
        <v>9908.1</v>
      </c>
      <c r="I1696">
        <f t="shared" si="303"/>
        <v>84.166666666665861</v>
      </c>
      <c r="J1696">
        <f t="shared" si="304"/>
        <v>123.85125000000001</v>
      </c>
      <c r="K1696">
        <f t="shared" si="305"/>
        <v>484.12149105185188</v>
      </c>
      <c r="L1696" s="15">
        <f t="shared" si="306"/>
        <v>692.13940771851776</v>
      </c>
      <c r="M1696" s="17">
        <f t="shared" si="307"/>
        <v>88178.560543339161</v>
      </c>
      <c r="N1696" s="18">
        <f t="shared" si="308"/>
        <v>1.9227632746420423E-4</v>
      </c>
      <c r="O1696" s="15">
        <f>SUM($N$8:N1696)</f>
        <v>0.16309201945116986</v>
      </c>
      <c r="P1696" s="15" t="str">
        <f t="shared" si="309"/>
        <v>0</v>
      </c>
      <c r="Q1696" s="18">
        <f t="shared" si="310"/>
        <v>0</v>
      </c>
      <c r="R1696" s="15">
        <f>SUM($Q$8:Q1697)</f>
        <v>5.2373577176763102E-2</v>
      </c>
    </row>
    <row r="1697" spans="2:18" x14ac:dyDescent="0.25">
      <c r="B1697" s="7" t="s">
        <v>41</v>
      </c>
      <c r="C1697" s="7">
        <v>1689</v>
      </c>
      <c r="D1697" s="7">
        <v>212</v>
      </c>
      <c r="E1697" s="12">
        <v>127.6</v>
      </c>
      <c r="F1697" s="15">
        <f t="shared" si="311"/>
        <v>5.5555555555554373E-2</v>
      </c>
      <c r="G1697" s="15">
        <f t="shared" si="312"/>
        <v>0.19999999999999574</v>
      </c>
      <c r="H1697" s="15">
        <f t="shared" si="302"/>
        <v>9908.1</v>
      </c>
      <c r="I1697">
        <f t="shared" si="303"/>
        <v>56.111111111109913</v>
      </c>
      <c r="J1697">
        <f t="shared" si="304"/>
        <v>123.85125000000001</v>
      </c>
      <c r="K1697">
        <f t="shared" si="305"/>
        <v>485.64268882962949</v>
      </c>
      <c r="L1697" s="15">
        <f t="shared" si="306"/>
        <v>665.60504994073949</v>
      </c>
      <c r="M1697" s="17">
        <f t="shared" si="307"/>
        <v>84931.204372438355</v>
      </c>
      <c r="N1697" s="18">
        <f t="shared" si="308"/>
        <v>1.8490508287353745E-4</v>
      </c>
      <c r="O1697" s="15">
        <f>SUM($N$8:N1697)</f>
        <v>0.16327692453404338</v>
      </c>
      <c r="P1697" s="15" t="str">
        <f t="shared" si="309"/>
        <v>0</v>
      </c>
      <c r="Q1697" s="18">
        <f t="shared" si="310"/>
        <v>0</v>
      </c>
      <c r="R1697" s="15">
        <f>SUM($Q$8:Q1698)</f>
        <v>5.2373577176763102E-2</v>
      </c>
    </row>
    <row r="1698" spans="2:18" x14ac:dyDescent="0.25">
      <c r="B1698" s="7" t="s">
        <v>41</v>
      </c>
      <c r="C1698" s="7">
        <v>1690</v>
      </c>
      <c r="D1698" s="7">
        <v>213</v>
      </c>
      <c r="E1698" s="12">
        <v>127.8</v>
      </c>
      <c r="F1698" s="15">
        <f t="shared" si="311"/>
        <v>4.1666666666668246E-2</v>
      </c>
      <c r="G1698" s="15">
        <f t="shared" si="312"/>
        <v>0.15000000000000568</v>
      </c>
      <c r="H1698" s="15">
        <f t="shared" si="302"/>
        <v>9908.1</v>
      </c>
      <c r="I1698">
        <f t="shared" si="303"/>
        <v>42.083333333334927</v>
      </c>
      <c r="J1698">
        <f t="shared" si="304"/>
        <v>123.85125000000001</v>
      </c>
      <c r="K1698">
        <f t="shared" si="305"/>
        <v>487.16627279999994</v>
      </c>
      <c r="L1698" s="15">
        <f t="shared" si="306"/>
        <v>653.1008561333349</v>
      </c>
      <c r="M1698" s="17">
        <f t="shared" si="307"/>
        <v>83466.289413840204</v>
      </c>
      <c r="N1698" s="18">
        <f t="shared" si="308"/>
        <v>1.8143141783384044E-4</v>
      </c>
      <c r="O1698" s="15">
        <f>SUM($N$8:N1698)</f>
        <v>0.16345835595187722</v>
      </c>
      <c r="P1698" s="15" t="str">
        <f t="shared" si="309"/>
        <v>0</v>
      </c>
      <c r="Q1698" s="18">
        <f t="shared" si="310"/>
        <v>0</v>
      </c>
      <c r="R1698" s="15">
        <f>SUM($Q$8:Q1699)</f>
        <v>5.2373577176763102E-2</v>
      </c>
    </row>
    <row r="1699" spans="2:18" x14ac:dyDescent="0.25">
      <c r="B1699" s="7" t="s">
        <v>41</v>
      </c>
      <c r="C1699" s="7">
        <v>1691</v>
      </c>
      <c r="D1699" s="7">
        <v>214</v>
      </c>
      <c r="E1699" s="12">
        <v>127.9</v>
      </c>
      <c r="F1699" s="15">
        <f t="shared" si="311"/>
        <v>2.7777777777778172E-2</v>
      </c>
      <c r="G1699" s="15">
        <f t="shared" si="312"/>
        <v>0.10000000000000142</v>
      </c>
      <c r="H1699" s="15">
        <f t="shared" si="302"/>
        <v>9908.1</v>
      </c>
      <c r="I1699">
        <f t="shared" si="303"/>
        <v>28.055555555555955</v>
      </c>
      <c r="J1699">
        <f t="shared" si="304"/>
        <v>123.85125000000001</v>
      </c>
      <c r="K1699">
        <f t="shared" si="305"/>
        <v>487.92895960740736</v>
      </c>
      <c r="L1699" s="15">
        <f t="shared" si="306"/>
        <v>639.83576516296341</v>
      </c>
      <c r="M1699" s="17">
        <f t="shared" si="307"/>
        <v>81834.994364343031</v>
      </c>
      <c r="N1699" s="18">
        <f t="shared" si="308"/>
        <v>1.7774637556227125E-4</v>
      </c>
      <c r="O1699" s="15">
        <f>SUM($N$8:N1699)</f>
        <v>0.1636361023274395</v>
      </c>
      <c r="P1699" s="15" t="str">
        <f t="shared" si="309"/>
        <v>0</v>
      </c>
      <c r="Q1699" s="18">
        <f t="shared" si="310"/>
        <v>0</v>
      </c>
      <c r="R1699" s="15">
        <f>SUM($Q$8:Q1700)</f>
        <v>5.2373577176763102E-2</v>
      </c>
    </row>
    <row r="1700" spans="2:18" x14ac:dyDescent="0.25">
      <c r="B1700" s="7" t="s">
        <v>41</v>
      </c>
      <c r="C1700" s="7">
        <v>1692</v>
      </c>
      <c r="D1700" s="7">
        <v>215</v>
      </c>
      <c r="E1700" s="12">
        <v>128</v>
      </c>
      <c r="F1700" s="15">
        <f t="shared" si="311"/>
        <v>2.7777777777776198E-2</v>
      </c>
      <c r="G1700" s="15">
        <f t="shared" si="312"/>
        <v>9.9999999999994316E-2</v>
      </c>
      <c r="H1700" s="15">
        <f t="shared" si="302"/>
        <v>9908.1</v>
      </c>
      <c r="I1700">
        <f t="shared" si="303"/>
        <v>28.055555555553958</v>
      </c>
      <c r="J1700">
        <f t="shared" si="304"/>
        <v>123.85125000000001</v>
      </c>
      <c r="K1700">
        <f t="shared" si="305"/>
        <v>488.69224296296295</v>
      </c>
      <c r="L1700" s="15">
        <f t="shared" si="306"/>
        <v>640.59904851851695</v>
      </c>
      <c r="M1700" s="17">
        <f t="shared" si="307"/>
        <v>81996.67821037017</v>
      </c>
      <c r="N1700" s="18">
        <f t="shared" si="308"/>
        <v>1.7795841567844401E-4</v>
      </c>
      <c r="O1700" s="15">
        <f>SUM($N$8:N1700)</f>
        <v>0.16381406074311794</v>
      </c>
      <c r="P1700" s="15" t="str">
        <f t="shared" si="309"/>
        <v>0</v>
      </c>
      <c r="Q1700" s="18">
        <f t="shared" si="310"/>
        <v>0</v>
      </c>
      <c r="R1700" s="15">
        <f>SUM($Q$8:Q1701)</f>
        <v>5.2373577176763102E-2</v>
      </c>
    </row>
    <row r="1701" spans="2:18" x14ac:dyDescent="0.25">
      <c r="B1701" s="7" t="s">
        <v>41</v>
      </c>
      <c r="C1701" s="7">
        <v>1693</v>
      </c>
      <c r="D1701" s="7">
        <v>216</v>
      </c>
      <c r="E1701" s="12">
        <v>128.1</v>
      </c>
      <c r="F1701" s="15">
        <f t="shared" si="311"/>
        <v>2.7777777777776198E-2</v>
      </c>
      <c r="G1701" s="15">
        <f t="shared" si="312"/>
        <v>9.9999999999994316E-2</v>
      </c>
      <c r="H1701" s="15">
        <f t="shared" si="302"/>
        <v>9908.1</v>
      </c>
      <c r="I1701">
        <f t="shared" si="303"/>
        <v>28.055555555553958</v>
      </c>
      <c r="J1701">
        <f t="shared" si="304"/>
        <v>123.85125000000001</v>
      </c>
      <c r="K1701">
        <f t="shared" si="305"/>
        <v>489.45612286666648</v>
      </c>
      <c r="L1701" s="15">
        <f t="shared" si="306"/>
        <v>641.36292842222042</v>
      </c>
      <c r="M1701" s="17">
        <f t="shared" si="307"/>
        <v>82158.591130886431</v>
      </c>
      <c r="N1701" s="18">
        <f t="shared" si="308"/>
        <v>1.7817062151569284E-4</v>
      </c>
      <c r="O1701" s="15">
        <f>SUM($N$8:N1701)</f>
        <v>0.16399223136463364</v>
      </c>
      <c r="P1701" s="15" t="str">
        <f t="shared" si="309"/>
        <v>0</v>
      </c>
      <c r="Q1701" s="18">
        <f t="shared" si="310"/>
        <v>0</v>
      </c>
      <c r="R1701" s="15">
        <f>SUM($Q$8:Q1702)</f>
        <v>5.2373577176763102E-2</v>
      </c>
    </row>
    <row r="1702" spans="2:18" x14ac:dyDescent="0.25">
      <c r="B1702" s="7" t="s">
        <v>41</v>
      </c>
      <c r="C1702" s="7">
        <v>1694</v>
      </c>
      <c r="D1702" s="7">
        <v>217</v>
      </c>
      <c r="E1702" s="12">
        <v>128.19999999999999</v>
      </c>
      <c r="F1702" s="15">
        <f t="shared" si="311"/>
        <v>2.7777777777780146E-2</v>
      </c>
      <c r="G1702" s="15">
        <f t="shared" si="312"/>
        <v>0.10000000000000853</v>
      </c>
      <c r="H1702" s="15">
        <f t="shared" si="302"/>
        <v>9908.1</v>
      </c>
      <c r="I1702">
        <f t="shared" si="303"/>
        <v>28.055555555557948</v>
      </c>
      <c r="J1702">
        <f t="shared" si="304"/>
        <v>123.85125000000001</v>
      </c>
      <c r="K1702">
        <f t="shared" si="305"/>
        <v>490.22059931851834</v>
      </c>
      <c r="L1702" s="15">
        <f t="shared" si="306"/>
        <v>642.12740487407632</v>
      </c>
      <c r="M1702" s="17">
        <f t="shared" si="307"/>
        <v>82320.733304856578</v>
      </c>
      <c r="N1702" s="18">
        <f t="shared" si="308"/>
        <v>1.783829930740184E-4</v>
      </c>
      <c r="O1702" s="15">
        <f>SUM($N$8:N1702)</f>
        <v>0.16417061435770766</v>
      </c>
      <c r="P1702" s="15" t="str">
        <f t="shared" si="309"/>
        <v>0</v>
      </c>
      <c r="Q1702" s="18">
        <f t="shared" si="310"/>
        <v>0</v>
      </c>
      <c r="R1702" s="15">
        <f>SUM($Q$8:Q1703)</f>
        <v>5.2373577176763102E-2</v>
      </c>
    </row>
    <row r="1703" spans="2:18" x14ac:dyDescent="0.25">
      <c r="B1703" s="7" t="s">
        <v>41</v>
      </c>
      <c r="C1703" s="7">
        <v>1695</v>
      </c>
      <c r="D1703" s="7">
        <v>218</v>
      </c>
      <c r="E1703" s="12">
        <v>128.30000000000001</v>
      </c>
      <c r="F1703" s="15">
        <f t="shared" si="311"/>
        <v>2.7777777777780146E-2</v>
      </c>
      <c r="G1703" s="15">
        <f t="shared" si="312"/>
        <v>0.10000000000000853</v>
      </c>
      <c r="H1703" s="15">
        <f t="shared" si="302"/>
        <v>9908.1</v>
      </c>
      <c r="I1703">
        <f t="shared" si="303"/>
        <v>28.055555555557948</v>
      </c>
      <c r="J1703">
        <f t="shared" si="304"/>
        <v>123.85125000000001</v>
      </c>
      <c r="K1703">
        <f t="shared" si="305"/>
        <v>490.98567231851854</v>
      </c>
      <c r="L1703" s="15">
        <f t="shared" si="306"/>
        <v>642.89247787407646</v>
      </c>
      <c r="M1703" s="17">
        <f t="shared" si="307"/>
        <v>82483.104911244023</v>
      </c>
      <c r="N1703" s="18">
        <f t="shared" si="308"/>
        <v>1.7859553035341844E-4</v>
      </c>
      <c r="O1703" s="15">
        <f>SUM($N$8:N1703)</f>
        <v>0.16434920988806109</v>
      </c>
      <c r="P1703" s="15" t="str">
        <f t="shared" si="309"/>
        <v>0</v>
      </c>
      <c r="Q1703" s="18">
        <f t="shared" si="310"/>
        <v>0</v>
      </c>
      <c r="R1703" s="15">
        <f>SUM($Q$8:Q1704)</f>
        <v>5.2373577176763102E-2</v>
      </c>
    </row>
    <row r="1704" spans="2:18" x14ac:dyDescent="0.25">
      <c r="B1704" s="7" t="s">
        <v>41</v>
      </c>
      <c r="C1704" s="7">
        <v>1696</v>
      </c>
      <c r="D1704" s="7">
        <v>219</v>
      </c>
      <c r="E1704" s="12">
        <v>128.4</v>
      </c>
      <c r="F1704" s="15">
        <f t="shared" si="311"/>
        <v>2.7777777777776198E-2</v>
      </c>
      <c r="G1704" s="15">
        <f t="shared" si="312"/>
        <v>9.9999999999994316E-2</v>
      </c>
      <c r="H1704" s="15">
        <f t="shared" si="302"/>
        <v>9908.1</v>
      </c>
      <c r="I1704">
        <f t="shared" si="303"/>
        <v>28.055555555553958</v>
      </c>
      <c r="J1704">
        <f t="shared" si="304"/>
        <v>123.85125000000001</v>
      </c>
      <c r="K1704">
        <f t="shared" si="305"/>
        <v>491.75134186666651</v>
      </c>
      <c r="L1704" s="15">
        <f t="shared" si="306"/>
        <v>643.65814742222051</v>
      </c>
      <c r="M1704" s="17">
        <f t="shared" si="307"/>
        <v>82645.706129013124</v>
      </c>
      <c r="N1704" s="18">
        <f t="shared" si="308"/>
        <v>1.7880823335389288E-4</v>
      </c>
      <c r="O1704" s="15">
        <f>SUM($N$8:N1704)</f>
        <v>0.16452801812141499</v>
      </c>
      <c r="P1704" s="15" t="str">
        <f t="shared" si="309"/>
        <v>0</v>
      </c>
      <c r="Q1704" s="18">
        <f t="shared" si="310"/>
        <v>0</v>
      </c>
      <c r="R1704" s="15">
        <f>SUM($Q$8:Q1705)</f>
        <v>5.2373577176763102E-2</v>
      </c>
    </row>
    <row r="1705" spans="2:18" x14ac:dyDescent="0.25">
      <c r="B1705" s="7" t="s">
        <v>41</v>
      </c>
      <c r="C1705" s="7">
        <v>1697</v>
      </c>
      <c r="D1705" s="7">
        <v>220</v>
      </c>
      <c r="E1705" s="12">
        <v>128.5</v>
      </c>
      <c r="F1705" s="15">
        <f t="shared" si="311"/>
        <v>2.7777777777776198E-2</v>
      </c>
      <c r="G1705" s="15">
        <f t="shared" si="312"/>
        <v>9.9999999999994316E-2</v>
      </c>
      <c r="H1705" s="15">
        <f t="shared" si="302"/>
        <v>9908.1</v>
      </c>
      <c r="I1705">
        <f t="shared" si="303"/>
        <v>28.055555555553958</v>
      </c>
      <c r="J1705">
        <f t="shared" si="304"/>
        <v>123.85125000000001</v>
      </c>
      <c r="K1705">
        <f t="shared" si="305"/>
        <v>492.51760796296281</v>
      </c>
      <c r="L1705" s="15">
        <f t="shared" si="306"/>
        <v>644.42441351851676</v>
      </c>
      <c r="M1705" s="17">
        <f t="shared" si="307"/>
        <v>82808.537137129402</v>
      </c>
      <c r="N1705" s="18">
        <f t="shared" si="308"/>
        <v>1.7902110207544396E-4</v>
      </c>
      <c r="O1705" s="15">
        <f>SUM($N$8:N1705)</f>
        <v>0.16470703922349042</v>
      </c>
      <c r="P1705" s="15" t="str">
        <f t="shared" si="309"/>
        <v>0</v>
      </c>
      <c r="Q1705" s="18">
        <f t="shared" si="310"/>
        <v>0</v>
      </c>
      <c r="R1705" s="15">
        <f>SUM($Q$8:Q1706)</f>
        <v>5.2373577176763102E-2</v>
      </c>
    </row>
    <row r="1706" spans="2:18" x14ac:dyDescent="0.25">
      <c r="B1706" s="7" t="s">
        <v>41</v>
      </c>
      <c r="C1706" s="7">
        <v>1698</v>
      </c>
      <c r="D1706" s="7">
        <v>221</v>
      </c>
      <c r="E1706" s="12">
        <v>128.6</v>
      </c>
      <c r="F1706" s="15">
        <f t="shared" si="311"/>
        <v>1.3888888888888099E-2</v>
      </c>
      <c r="G1706" s="15">
        <f t="shared" si="312"/>
        <v>4.9999999999997158E-2</v>
      </c>
      <c r="H1706" s="15">
        <f t="shared" si="302"/>
        <v>9908.1</v>
      </c>
      <c r="I1706">
        <f t="shared" si="303"/>
        <v>14.027777777776979</v>
      </c>
      <c r="J1706">
        <f t="shared" si="304"/>
        <v>123.85125000000001</v>
      </c>
      <c r="K1706">
        <f t="shared" si="305"/>
        <v>493.28447060740729</v>
      </c>
      <c r="L1706" s="15">
        <f t="shared" si="306"/>
        <v>631.16349838518431</v>
      </c>
      <c r="M1706" s="17">
        <f t="shared" si="307"/>
        <v>81167.625892334705</v>
      </c>
      <c r="N1706" s="18">
        <f t="shared" si="308"/>
        <v>1.7533721985140422E-4</v>
      </c>
      <c r="O1706" s="15">
        <f>SUM($N$8:N1706)</f>
        <v>0.16488237644334183</v>
      </c>
      <c r="P1706" s="15" t="str">
        <f t="shared" si="309"/>
        <v>0</v>
      </c>
      <c r="Q1706" s="18">
        <f t="shared" si="310"/>
        <v>0</v>
      </c>
      <c r="R1706" s="15">
        <f>SUM($Q$8:Q1707)</f>
        <v>5.2373577176763102E-2</v>
      </c>
    </row>
    <row r="1707" spans="2:18" x14ac:dyDescent="0.25">
      <c r="B1707" s="7" t="s">
        <v>41</v>
      </c>
      <c r="C1707" s="7">
        <v>1699</v>
      </c>
      <c r="D1707" s="7">
        <v>222</v>
      </c>
      <c r="E1707" s="12">
        <v>128.6</v>
      </c>
      <c r="F1707" s="15">
        <f t="shared" si="311"/>
        <v>-1.3888888888888099E-2</v>
      </c>
      <c r="G1707" s="15">
        <f t="shared" si="312"/>
        <v>-4.9999999999997158E-2</v>
      </c>
      <c r="H1707" s="15">
        <f t="shared" si="302"/>
        <v>9908.1</v>
      </c>
      <c r="I1707">
        <f t="shared" si="303"/>
        <v>-14.027777777776979</v>
      </c>
      <c r="J1707">
        <f t="shared" si="304"/>
        <v>123.85125000000001</v>
      </c>
      <c r="K1707">
        <f t="shared" si="305"/>
        <v>493.28447060740729</v>
      </c>
      <c r="L1707" s="15">
        <f t="shared" si="306"/>
        <v>603.10794282963025</v>
      </c>
      <c r="M1707" s="17">
        <f t="shared" si="307"/>
        <v>77559.681447890442</v>
      </c>
      <c r="N1707" s="18">
        <f t="shared" si="308"/>
        <v>1.675433865180713E-4</v>
      </c>
      <c r="O1707" s="15">
        <f>SUM($N$8:N1707)</f>
        <v>0.16504991982985989</v>
      </c>
      <c r="P1707" s="15" t="str">
        <f t="shared" si="309"/>
        <v>0</v>
      </c>
      <c r="Q1707" s="18">
        <f t="shared" si="310"/>
        <v>0</v>
      </c>
      <c r="R1707" s="15">
        <f>SUM($Q$8:Q1708)</f>
        <v>5.2373577176763102E-2</v>
      </c>
    </row>
    <row r="1708" spans="2:18" x14ac:dyDescent="0.25">
      <c r="B1708" s="7" t="s">
        <v>41</v>
      </c>
      <c r="C1708" s="7">
        <v>1700</v>
      </c>
      <c r="D1708" s="7">
        <v>223</v>
      </c>
      <c r="E1708" s="12">
        <v>128.5</v>
      </c>
      <c r="F1708" s="15">
        <f t="shared" si="311"/>
        <v>-4.1666666666664298E-2</v>
      </c>
      <c r="G1708" s="15">
        <f t="shared" si="312"/>
        <v>-0.14999999999999147</v>
      </c>
      <c r="H1708" s="15">
        <f t="shared" si="302"/>
        <v>9908.1</v>
      </c>
      <c r="I1708">
        <f t="shared" si="303"/>
        <v>-42.083333333330941</v>
      </c>
      <c r="J1708">
        <f t="shared" si="304"/>
        <v>123.85125000000001</v>
      </c>
      <c r="K1708">
        <f t="shared" si="305"/>
        <v>492.51760796296281</v>
      </c>
      <c r="L1708" s="15">
        <f t="shared" si="306"/>
        <v>574.28552462963182</v>
      </c>
      <c r="M1708" s="17">
        <f t="shared" si="307"/>
        <v>73795.689914907693</v>
      </c>
      <c r="N1708" s="18">
        <f t="shared" si="308"/>
        <v>1.5953651874211174E-4</v>
      </c>
      <c r="O1708" s="15">
        <f>SUM($N$8:N1708)</f>
        <v>0.16520945634860201</v>
      </c>
      <c r="P1708" s="15" t="str">
        <f t="shared" si="309"/>
        <v>0</v>
      </c>
      <c r="Q1708" s="18">
        <f t="shared" si="310"/>
        <v>0</v>
      </c>
      <c r="R1708" s="15">
        <f>SUM($Q$8:Q1709)</f>
        <v>5.2373577176763102E-2</v>
      </c>
    </row>
    <row r="1709" spans="2:18" x14ac:dyDescent="0.25">
      <c r="B1709" s="7" t="s">
        <v>41</v>
      </c>
      <c r="C1709" s="7">
        <v>1701</v>
      </c>
      <c r="D1709" s="7">
        <v>224</v>
      </c>
      <c r="E1709" s="12">
        <v>128.30000000000001</v>
      </c>
      <c r="F1709" s="15">
        <f t="shared" si="311"/>
        <v>-5.5555555555556344E-2</v>
      </c>
      <c r="G1709" s="15">
        <f t="shared" si="312"/>
        <v>-0.20000000000000284</v>
      </c>
      <c r="H1709" s="15">
        <f t="shared" si="302"/>
        <v>9908.1</v>
      </c>
      <c r="I1709">
        <f t="shared" si="303"/>
        <v>-56.11111111111191</v>
      </c>
      <c r="J1709">
        <f t="shared" si="304"/>
        <v>123.85125000000001</v>
      </c>
      <c r="K1709">
        <f t="shared" si="305"/>
        <v>490.98567231851854</v>
      </c>
      <c r="L1709" s="15">
        <f t="shared" si="306"/>
        <v>558.72581120740665</v>
      </c>
      <c r="M1709" s="17">
        <f t="shared" si="307"/>
        <v>71684.521577910273</v>
      </c>
      <c r="N1709" s="18">
        <f t="shared" si="308"/>
        <v>1.5521403035341757E-4</v>
      </c>
      <c r="O1709" s="15">
        <f>SUM($N$8:N1709)</f>
        <v>0.16536467037895544</v>
      </c>
      <c r="P1709" s="15" t="str">
        <f t="shared" si="309"/>
        <v>0</v>
      </c>
      <c r="Q1709" s="18">
        <f t="shared" si="310"/>
        <v>0</v>
      </c>
      <c r="R1709" s="15">
        <f>SUM($Q$8:Q1710)</f>
        <v>5.2373577176763102E-2</v>
      </c>
    </row>
    <row r="1710" spans="2:18" x14ac:dyDescent="0.25">
      <c r="B1710" s="7" t="s">
        <v>41</v>
      </c>
      <c r="C1710" s="7">
        <v>1702</v>
      </c>
      <c r="D1710" s="7">
        <v>225</v>
      </c>
      <c r="E1710" s="12">
        <v>128.1</v>
      </c>
      <c r="F1710" s="15">
        <f t="shared" si="311"/>
        <v>-5.5555555555556344E-2</v>
      </c>
      <c r="G1710" s="15">
        <f t="shared" si="312"/>
        <v>-0.20000000000000284</v>
      </c>
      <c r="H1710" s="15">
        <f t="shared" si="302"/>
        <v>9908.1</v>
      </c>
      <c r="I1710">
        <f t="shared" si="303"/>
        <v>-56.11111111111191</v>
      </c>
      <c r="J1710">
        <f t="shared" si="304"/>
        <v>123.85125000000001</v>
      </c>
      <c r="K1710">
        <f t="shared" si="305"/>
        <v>489.45612286666648</v>
      </c>
      <c r="L1710" s="15">
        <f t="shared" si="306"/>
        <v>557.19626175555459</v>
      </c>
      <c r="M1710" s="17">
        <f t="shared" si="307"/>
        <v>71376.841130886532</v>
      </c>
      <c r="N1710" s="18">
        <f t="shared" si="308"/>
        <v>1.5478912151569308E-4</v>
      </c>
      <c r="O1710" s="15">
        <f>SUM($N$8:N1710)</f>
        <v>0.16551945950047114</v>
      </c>
      <c r="P1710" s="15" t="str">
        <f t="shared" si="309"/>
        <v>0</v>
      </c>
      <c r="Q1710" s="18">
        <f t="shared" si="310"/>
        <v>0</v>
      </c>
      <c r="R1710" s="15">
        <f>SUM($Q$8:Q1711)</f>
        <v>5.2373577176763102E-2</v>
      </c>
    </row>
    <row r="1711" spans="2:18" x14ac:dyDescent="0.25">
      <c r="B1711" s="7" t="s">
        <v>41</v>
      </c>
      <c r="C1711" s="7">
        <v>1703</v>
      </c>
      <c r="D1711" s="7">
        <v>226</v>
      </c>
      <c r="E1711" s="12">
        <v>127.9</v>
      </c>
      <c r="F1711" s="15">
        <f t="shared" si="311"/>
        <v>-6.9444444444444448E-2</v>
      </c>
      <c r="G1711" s="15">
        <f t="shared" si="312"/>
        <v>-0.25</v>
      </c>
      <c r="H1711" s="15">
        <f t="shared" si="302"/>
        <v>9908.1</v>
      </c>
      <c r="I1711">
        <f t="shared" si="303"/>
        <v>-70.138888888888886</v>
      </c>
      <c r="J1711">
        <f t="shared" si="304"/>
        <v>123.85125000000001</v>
      </c>
      <c r="K1711">
        <f t="shared" si="305"/>
        <v>487.92895960740736</v>
      </c>
      <c r="L1711" s="15">
        <f t="shared" si="306"/>
        <v>541.6413207185185</v>
      </c>
      <c r="M1711" s="17">
        <f t="shared" si="307"/>
        <v>69275.92491989852</v>
      </c>
      <c r="N1711" s="18">
        <f t="shared" si="308"/>
        <v>1.5046795889560443E-4</v>
      </c>
      <c r="O1711" s="15">
        <f>SUM($N$8:N1711)</f>
        <v>0.16566992745936676</v>
      </c>
      <c r="P1711" s="15" t="str">
        <f t="shared" si="309"/>
        <v>0</v>
      </c>
      <c r="Q1711" s="18">
        <f t="shared" si="310"/>
        <v>0</v>
      </c>
      <c r="R1711" s="15">
        <f>SUM($Q$8:Q1712)</f>
        <v>5.2373577176763102E-2</v>
      </c>
    </row>
    <row r="1712" spans="2:18" x14ac:dyDescent="0.25">
      <c r="B1712" s="7" t="s">
        <v>41</v>
      </c>
      <c r="C1712" s="7">
        <v>1704</v>
      </c>
      <c r="D1712" s="7">
        <v>227</v>
      </c>
      <c r="E1712" s="12">
        <v>127.6</v>
      </c>
      <c r="F1712" s="15">
        <f t="shared" si="311"/>
        <v>-6.9444444444444448E-2</v>
      </c>
      <c r="G1712" s="15">
        <f t="shared" si="312"/>
        <v>-0.25</v>
      </c>
      <c r="H1712" s="15">
        <f t="shared" si="302"/>
        <v>9908.1</v>
      </c>
      <c r="I1712">
        <f t="shared" si="303"/>
        <v>-70.138888888888886</v>
      </c>
      <c r="J1712">
        <f t="shared" si="304"/>
        <v>123.85125000000001</v>
      </c>
      <c r="K1712">
        <f t="shared" si="305"/>
        <v>485.64268882962949</v>
      </c>
      <c r="L1712" s="15">
        <f t="shared" si="306"/>
        <v>539.35504994074063</v>
      </c>
      <c r="M1712" s="17">
        <f t="shared" si="307"/>
        <v>68821.7043724385</v>
      </c>
      <c r="N1712" s="18">
        <f t="shared" si="308"/>
        <v>1.4983283287353774E-4</v>
      </c>
      <c r="O1712" s="15">
        <f>SUM($N$8:N1712)</f>
        <v>0.1658197602922403</v>
      </c>
      <c r="P1712" s="15" t="str">
        <f t="shared" si="309"/>
        <v>0</v>
      </c>
      <c r="Q1712" s="18">
        <f t="shared" si="310"/>
        <v>0</v>
      </c>
      <c r="R1712" s="15">
        <f>SUM($Q$8:Q1713)</f>
        <v>5.2373577176763102E-2</v>
      </c>
    </row>
    <row r="1713" spans="2:18" x14ac:dyDescent="0.25">
      <c r="B1713" s="7" t="s">
        <v>41</v>
      </c>
      <c r="C1713" s="7">
        <v>1705</v>
      </c>
      <c r="D1713" s="7">
        <v>228</v>
      </c>
      <c r="E1713" s="12">
        <v>127.4</v>
      </c>
      <c r="F1713" s="15">
        <f t="shared" si="311"/>
        <v>-5.5555555555554373E-2</v>
      </c>
      <c r="G1713" s="15">
        <f t="shared" si="312"/>
        <v>-0.19999999999999574</v>
      </c>
      <c r="H1713" s="15">
        <f t="shared" si="302"/>
        <v>9908.1</v>
      </c>
      <c r="I1713">
        <f t="shared" si="303"/>
        <v>-56.111111111109913</v>
      </c>
      <c r="J1713">
        <f t="shared" si="304"/>
        <v>123.85125000000001</v>
      </c>
      <c r="K1713">
        <f t="shared" si="305"/>
        <v>484.12149105185188</v>
      </c>
      <c r="L1713" s="15">
        <f t="shared" si="306"/>
        <v>551.86162994074198</v>
      </c>
      <c r="M1713" s="17">
        <f t="shared" si="307"/>
        <v>70307.171654450533</v>
      </c>
      <c r="N1713" s="18">
        <f t="shared" si="308"/>
        <v>1.5330716079753814E-4</v>
      </c>
      <c r="O1713" s="15">
        <f>SUM($N$8:N1713)</f>
        <v>0.16597306745303783</v>
      </c>
      <c r="P1713" s="15" t="str">
        <f t="shared" si="309"/>
        <v>0</v>
      </c>
      <c r="Q1713" s="18">
        <f t="shared" si="310"/>
        <v>0</v>
      </c>
      <c r="R1713" s="15">
        <f>SUM($Q$8:Q1714)</f>
        <v>5.2373577176763102E-2</v>
      </c>
    </row>
    <row r="1714" spans="2:18" x14ac:dyDescent="0.25">
      <c r="B1714" s="7" t="s">
        <v>41</v>
      </c>
      <c r="C1714" s="7">
        <v>1706</v>
      </c>
      <c r="D1714" s="7">
        <v>229</v>
      </c>
      <c r="E1714" s="12">
        <v>127.2</v>
      </c>
      <c r="F1714" s="15">
        <f t="shared" si="311"/>
        <v>-5.5555555555556344E-2</v>
      </c>
      <c r="G1714" s="15">
        <f t="shared" si="312"/>
        <v>-0.20000000000000284</v>
      </c>
      <c r="H1714" s="15">
        <f t="shared" si="302"/>
        <v>9908.1</v>
      </c>
      <c r="I1714">
        <f t="shared" si="303"/>
        <v>-56.11111111111191</v>
      </c>
      <c r="J1714">
        <f t="shared" si="304"/>
        <v>123.85125000000001</v>
      </c>
      <c r="K1714">
        <f t="shared" si="305"/>
        <v>482.60267946666664</v>
      </c>
      <c r="L1714" s="15">
        <f t="shared" si="306"/>
        <v>550.34281835555475</v>
      </c>
      <c r="M1714" s="17">
        <f t="shared" si="307"/>
        <v>70003.60649482657</v>
      </c>
      <c r="N1714" s="18">
        <f t="shared" si="308"/>
        <v>1.5288523493917311E-4</v>
      </c>
      <c r="O1714" s="15">
        <f>SUM($N$8:N1714)</f>
        <v>0.166125952687977</v>
      </c>
      <c r="P1714" s="15" t="str">
        <f t="shared" si="309"/>
        <v>0</v>
      </c>
      <c r="Q1714" s="18">
        <f t="shared" si="310"/>
        <v>0</v>
      </c>
      <c r="R1714" s="15">
        <f>SUM($Q$8:Q1715)</f>
        <v>5.2373577176763102E-2</v>
      </c>
    </row>
    <row r="1715" spans="2:18" x14ac:dyDescent="0.25">
      <c r="B1715" s="7" t="s">
        <v>41</v>
      </c>
      <c r="C1715" s="7">
        <v>1707</v>
      </c>
      <c r="D1715" s="7">
        <v>230</v>
      </c>
      <c r="E1715" s="12">
        <v>127</v>
      </c>
      <c r="F1715" s="15">
        <f t="shared" si="311"/>
        <v>-4.1666666666666269E-2</v>
      </c>
      <c r="G1715" s="15">
        <f t="shared" si="312"/>
        <v>-0.14999999999999858</v>
      </c>
      <c r="H1715" s="15">
        <f t="shared" si="302"/>
        <v>9908.1</v>
      </c>
      <c r="I1715">
        <f t="shared" si="303"/>
        <v>-42.083333333332931</v>
      </c>
      <c r="J1715">
        <f t="shared" si="304"/>
        <v>123.85125000000001</v>
      </c>
      <c r="K1715">
        <f t="shared" si="305"/>
        <v>481.08625407407402</v>
      </c>
      <c r="L1715" s="15">
        <f t="shared" si="306"/>
        <v>562.8541707407411</v>
      </c>
      <c r="M1715" s="17">
        <f t="shared" si="307"/>
        <v>71482.479684074118</v>
      </c>
      <c r="N1715" s="18">
        <f t="shared" si="308"/>
        <v>1.5636088863177789E-4</v>
      </c>
      <c r="O1715" s="15">
        <f>SUM($N$8:N1715)</f>
        <v>0.16628231357660878</v>
      </c>
      <c r="P1715" s="15" t="str">
        <f t="shared" si="309"/>
        <v>0</v>
      </c>
      <c r="Q1715" s="18">
        <f t="shared" si="310"/>
        <v>0</v>
      </c>
      <c r="R1715" s="15">
        <f>SUM($Q$8:Q1716)</f>
        <v>5.2373577176763102E-2</v>
      </c>
    </row>
    <row r="1716" spans="2:18" x14ac:dyDescent="0.25">
      <c r="B1716" s="7" t="s">
        <v>41</v>
      </c>
      <c r="C1716" s="7">
        <v>1708</v>
      </c>
      <c r="D1716" s="7">
        <v>231</v>
      </c>
      <c r="E1716" s="12">
        <v>126.9</v>
      </c>
      <c r="F1716" s="15">
        <f t="shared" si="311"/>
        <v>-2.7777777777778172E-2</v>
      </c>
      <c r="G1716" s="15">
        <f t="shared" si="312"/>
        <v>-0.10000000000000142</v>
      </c>
      <c r="H1716" s="15">
        <f t="shared" si="302"/>
        <v>9908.1</v>
      </c>
      <c r="I1716">
        <f t="shared" si="303"/>
        <v>-28.055555555555955</v>
      </c>
      <c r="J1716">
        <f t="shared" si="304"/>
        <v>123.85125000000001</v>
      </c>
      <c r="K1716">
        <f t="shared" si="305"/>
        <v>480.32893619999993</v>
      </c>
      <c r="L1716" s="15">
        <f t="shared" si="306"/>
        <v>576.12463064444398</v>
      </c>
      <c r="M1716" s="17">
        <f t="shared" si="307"/>
        <v>73110.215628779944</v>
      </c>
      <c r="N1716" s="18">
        <f t="shared" si="308"/>
        <v>1.6004742239302656E-4</v>
      </c>
      <c r="O1716" s="15">
        <f>SUM($N$8:N1716)</f>
        <v>0.16644236099900181</v>
      </c>
      <c r="P1716" s="15" t="str">
        <f t="shared" si="309"/>
        <v>0</v>
      </c>
      <c r="Q1716" s="18">
        <f t="shared" si="310"/>
        <v>0</v>
      </c>
      <c r="R1716" s="15">
        <f>SUM($Q$8:Q1717)</f>
        <v>5.2373577176763102E-2</v>
      </c>
    </row>
    <row r="1717" spans="2:18" x14ac:dyDescent="0.25">
      <c r="B1717" s="7" t="s">
        <v>41</v>
      </c>
      <c r="C1717" s="7">
        <v>1709</v>
      </c>
      <c r="D1717" s="7">
        <v>232</v>
      </c>
      <c r="E1717" s="12">
        <v>126.8</v>
      </c>
      <c r="F1717" s="15">
        <f t="shared" si="311"/>
        <v>-2.7777777777778172E-2</v>
      </c>
      <c r="G1717" s="15">
        <f t="shared" si="312"/>
        <v>-0.10000000000000142</v>
      </c>
      <c r="H1717" s="15">
        <f t="shared" si="302"/>
        <v>9908.1</v>
      </c>
      <c r="I1717">
        <f t="shared" si="303"/>
        <v>-28.055555555555955</v>
      </c>
      <c r="J1717">
        <f t="shared" si="304"/>
        <v>123.85125000000001</v>
      </c>
      <c r="K1717">
        <f t="shared" si="305"/>
        <v>479.57221487407395</v>
      </c>
      <c r="L1717" s="15">
        <f t="shared" si="306"/>
        <v>575.36790931851795</v>
      </c>
      <c r="M1717" s="17">
        <f t="shared" si="307"/>
        <v>72956.650901588073</v>
      </c>
      <c r="N1717" s="18">
        <f t="shared" si="308"/>
        <v>1.598372052086843E-4</v>
      </c>
      <c r="O1717" s="15">
        <f>SUM($N$8:N1717)</f>
        <v>0.16660219820421049</v>
      </c>
      <c r="P1717" s="15" t="str">
        <f t="shared" si="309"/>
        <v>0</v>
      </c>
      <c r="Q1717" s="18">
        <f t="shared" si="310"/>
        <v>0</v>
      </c>
      <c r="R1717" s="15">
        <f>SUM($Q$8:Q1718)</f>
        <v>5.2373577176763102E-2</v>
      </c>
    </row>
    <row r="1718" spans="2:18" x14ac:dyDescent="0.25">
      <c r="B1718" s="7" t="s">
        <v>41</v>
      </c>
      <c r="C1718" s="7">
        <v>1710</v>
      </c>
      <c r="D1718" s="7">
        <v>233</v>
      </c>
      <c r="E1718" s="12">
        <v>126.7</v>
      </c>
      <c r="F1718" s="15">
        <f t="shared" si="311"/>
        <v>0</v>
      </c>
      <c r="G1718" s="15">
        <f t="shared" si="312"/>
        <v>0</v>
      </c>
      <c r="H1718" s="15">
        <f t="shared" si="302"/>
        <v>9908.1</v>
      </c>
      <c r="I1718">
        <f t="shared" si="303"/>
        <v>0</v>
      </c>
      <c r="J1718">
        <f t="shared" si="304"/>
        <v>123.85125000000001</v>
      </c>
      <c r="K1718">
        <f t="shared" si="305"/>
        <v>478.81609009629619</v>
      </c>
      <c r="L1718" s="15">
        <f t="shared" si="306"/>
        <v>602.66734009629624</v>
      </c>
      <c r="M1718" s="17">
        <f t="shared" si="307"/>
        <v>76357.951990200731</v>
      </c>
      <c r="N1718" s="18">
        <f t="shared" si="308"/>
        <v>1.6742098707875111E-4</v>
      </c>
      <c r="O1718" s="15">
        <f>SUM($N$8:N1718)</f>
        <v>0.16676961919128924</v>
      </c>
      <c r="P1718" s="15" t="str">
        <f t="shared" si="309"/>
        <v>0</v>
      </c>
      <c r="Q1718" s="18">
        <f t="shared" si="310"/>
        <v>0</v>
      </c>
      <c r="R1718" s="15">
        <f>SUM($Q$8:Q1719)</f>
        <v>5.2373577176763102E-2</v>
      </c>
    </row>
    <row r="1719" spans="2:18" x14ac:dyDescent="0.25">
      <c r="B1719" s="7" t="s">
        <v>41</v>
      </c>
      <c r="C1719" s="7">
        <v>1711</v>
      </c>
      <c r="D1719" s="7">
        <v>234</v>
      </c>
      <c r="E1719" s="12">
        <v>126.8</v>
      </c>
      <c r="F1719" s="15">
        <f t="shared" si="311"/>
        <v>2.7777777777778172E-2</v>
      </c>
      <c r="G1719" s="15">
        <f t="shared" si="312"/>
        <v>0.10000000000000142</v>
      </c>
      <c r="H1719" s="15">
        <f t="shared" si="302"/>
        <v>9908.1</v>
      </c>
      <c r="I1719">
        <f t="shared" si="303"/>
        <v>28.055555555555955</v>
      </c>
      <c r="J1719">
        <f t="shared" si="304"/>
        <v>123.85125000000001</v>
      </c>
      <c r="K1719">
        <f t="shared" si="305"/>
        <v>479.57221487407395</v>
      </c>
      <c r="L1719" s="15">
        <f t="shared" si="306"/>
        <v>631.47902042962994</v>
      </c>
      <c r="M1719" s="17">
        <f t="shared" si="307"/>
        <v>80071.53979047708</v>
      </c>
      <c r="N1719" s="18">
        <f t="shared" si="308"/>
        <v>1.7542487187535119E-4</v>
      </c>
      <c r="O1719" s="15">
        <f>SUM($N$8:N1719)</f>
        <v>0.1669450440631646</v>
      </c>
      <c r="P1719" s="15" t="str">
        <f t="shared" si="309"/>
        <v>0</v>
      </c>
      <c r="Q1719" s="18">
        <f t="shared" si="310"/>
        <v>0</v>
      </c>
      <c r="R1719" s="15">
        <f>SUM($Q$8:Q1720)</f>
        <v>5.2373577176763102E-2</v>
      </c>
    </row>
    <row r="1720" spans="2:18" x14ac:dyDescent="0.25">
      <c r="B1720" s="7" t="s">
        <v>41</v>
      </c>
      <c r="C1720" s="7">
        <v>1712</v>
      </c>
      <c r="D1720" s="7">
        <v>235</v>
      </c>
      <c r="E1720" s="12">
        <v>126.9</v>
      </c>
      <c r="F1720" s="15">
        <f t="shared" si="311"/>
        <v>4.1666666666666269E-2</v>
      </c>
      <c r="G1720" s="15">
        <f t="shared" si="312"/>
        <v>0.14999999999999858</v>
      </c>
      <c r="H1720" s="15">
        <f t="shared" si="302"/>
        <v>9908.1</v>
      </c>
      <c r="I1720">
        <f t="shared" si="303"/>
        <v>42.083333333332931</v>
      </c>
      <c r="J1720">
        <f t="shared" si="304"/>
        <v>123.85125000000001</v>
      </c>
      <c r="K1720">
        <f t="shared" si="305"/>
        <v>480.32893619999993</v>
      </c>
      <c r="L1720" s="15">
        <f t="shared" si="306"/>
        <v>646.2635195333329</v>
      </c>
      <c r="M1720" s="17">
        <f t="shared" si="307"/>
        <v>82010.840628779944</v>
      </c>
      <c r="N1720" s="18">
        <f t="shared" si="308"/>
        <v>1.7953200572635989E-4</v>
      </c>
      <c r="O1720" s="15">
        <f>SUM($N$8:N1720)</f>
        <v>0.16712457606889095</v>
      </c>
      <c r="P1720" s="15" t="str">
        <f t="shared" si="309"/>
        <v>0</v>
      </c>
      <c r="Q1720" s="18">
        <f t="shared" si="310"/>
        <v>0</v>
      </c>
      <c r="R1720" s="15">
        <f>SUM($Q$8:Q1721)</f>
        <v>5.2373577176763102E-2</v>
      </c>
    </row>
    <row r="1721" spans="2:18" x14ac:dyDescent="0.25">
      <c r="B1721" s="7" t="s">
        <v>41</v>
      </c>
      <c r="C1721" s="7">
        <v>1713</v>
      </c>
      <c r="D1721" s="7">
        <v>236</v>
      </c>
      <c r="E1721" s="12">
        <v>127.1</v>
      </c>
      <c r="F1721" s="15">
        <f t="shared" si="311"/>
        <v>6.9444444444444448E-2</v>
      </c>
      <c r="G1721" s="15">
        <f t="shared" si="312"/>
        <v>0.25</v>
      </c>
      <c r="H1721" s="15">
        <f t="shared" si="302"/>
        <v>9908.1</v>
      </c>
      <c r="I1721">
        <f t="shared" si="303"/>
        <v>70.138888888888886</v>
      </c>
      <c r="J1721">
        <f t="shared" si="304"/>
        <v>123.85125000000001</v>
      </c>
      <c r="K1721">
        <f t="shared" si="305"/>
        <v>481.84416849629611</v>
      </c>
      <c r="L1721" s="15">
        <f t="shared" si="306"/>
        <v>675.83430738518507</v>
      </c>
      <c r="M1721" s="17">
        <f t="shared" si="307"/>
        <v>85898.540468657025</v>
      </c>
      <c r="N1721" s="18">
        <f t="shared" si="308"/>
        <v>1.8774677059160442E-4</v>
      </c>
      <c r="O1721" s="15">
        <f>SUM($N$8:N1721)</f>
        <v>0.16731232283948255</v>
      </c>
      <c r="P1721" s="15" t="str">
        <f t="shared" si="309"/>
        <v>0</v>
      </c>
      <c r="Q1721" s="18">
        <f t="shared" si="310"/>
        <v>0</v>
      </c>
      <c r="R1721" s="15">
        <f>SUM($Q$8:Q1722)</f>
        <v>5.2373577176763102E-2</v>
      </c>
    </row>
    <row r="1722" spans="2:18" x14ac:dyDescent="0.25">
      <c r="B1722" s="7" t="s">
        <v>41</v>
      </c>
      <c r="C1722" s="7">
        <v>1714</v>
      </c>
      <c r="D1722" s="7">
        <v>237</v>
      </c>
      <c r="E1722" s="12">
        <v>127.4</v>
      </c>
      <c r="F1722" s="15">
        <f t="shared" si="311"/>
        <v>8.3333333333334522E-2</v>
      </c>
      <c r="G1722" s="15">
        <f t="shared" si="312"/>
        <v>0.30000000000000426</v>
      </c>
      <c r="H1722" s="15">
        <f t="shared" si="302"/>
        <v>9908.1</v>
      </c>
      <c r="I1722">
        <f t="shared" si="303"/>
        <v>84.166666666667865</v>
      </c>
      <c r="J1722">
        <f t="shared" si="304"/>
        <v>123.85125000000001</v>
      </c>
      <c r="K1722">
        <f t="shared" si="305"/>
        <v>484.12149105185188</v>
      </c>
      <c r="L1722" s="15">
        <f t="shared" si="306"/>
        <v>692.13940771851981</v>
      </c>
      <c r="M1722" s="17">
        <f t="shared" si="307"/>
        <v>88178.560543339423</v>
      </c>
      <c r="N1722" s="18">
        <f t="shared" si="308"/>
        <v>1.922763274642048E-4</v>
      </c>
      <c r="O1722" s="15">
        <f>SUM($N$8:N1722)</f>
        <v>0.16750459916694677</v>
      </c>
      <c r="P1722" s="15" t="str">
        <f t="shared" si="309"/>
        <v>0</v>
      </c>
      <c r="Q1722" s="18">
        <f t="shared" si="310"/>
        <v>0</v>
      </c>
      <c r="R1722" s="15">
        <f>SUM($Q$8:Q1723)</f>
        <v>5.2373577176763102E-2</v>
      </c>
    </row>
    <row r="1723" spans="2:18" x14ac:dyDescent="0.25">
      <c r="B1723" s="7" t="s">
        <v>41</v>
      </c>
      <c r="C1723" s="7">
        <v>1715</v>
      </c>
      <c r="D1723" s="7">
        <v>238</v>
      </c>
      <c r="E1723" s="12">
        <v>127.7</v>
      </c>
      <c r="F1723" s="15">
        <f t="shared" si="311"/>
        <v>9.7222222222220642E-2</v>
      </c>
      <c r="G1723" s="15">
        <f t="shared" si="312"/>
        <v>0.34999999999999432</v>
      </c>
      <c r="H1723" s="15">
        <f t="shared" si="302"/>
        <v>9908.1</v>
      </c>
      <c r="I1723">
        <f t="shared" si="303"/>
        <v>98.194444444442851</v>
      </c>
      <c r="J1723">
        <f t="shared" si="304"/>
        <v>123.85125000000001</v>
      </c>
      <c r="K1723">
        <f t="shared" si="305"/>
        <v>486.40418254074063</v>
      </c>
      <c r="L1723" s="15">
        <f t="shared" si="306"/>
        <v>708.44987698518355</v>
      </c>
      <c r="M1723" s="17">
        <f t="shared" si="307"/>
        <v>90469.049291007948</v>
      </c>
      <c r="N1723" s="18">
        <f t="shared" si="308"/>
        <v>1.9680737582648399E-4</v>
      </c>
      <c r="O1723" s="15">
        <f>SUM($N$8:N1723)</f>
        <v>0.16770140654277324</v>
      </c>
      <c r="P1723" s="15" t="str">
        <f t="shared" si="309"/>
        <v>0</v>
      </c>
      <c r="Q1723" s="18">
        <f t="shared" si="310"/>
        <v>0</v>
      </c>
      <c r="R1723" s="15">
        <f>SUM($Q$8:Q1724)</f>
        <v>5.2373577176763102E-2</v>
      </c>
    </row>
    <row r="1724" spans="2:18" x14ac:dyDescent="0.25">
      <c r="B1724" s="7" t="s">
        <v>41</v>
      </c>
      <c r="C1724" s="7">
        <v>1716</v>
      </c>
      <c r="D1724" s="7">
        <v>239</v>
      </c>
      <c r="E1724" s="12">
        <v>128.1</v>
      </c>
      <c r="F1724" s="15">
        <f t="shared" si="311"/>
        <v>0.11111111111111072</v>
      </c>
      <c r="G1724" s="15">
        <f t="shared" si="312"/>
        <v>0.39999999999999858</v>
      </c>
      <c r="H1724" s="15">
        <f t="shared" si="302"/>
        <v>9908.1</v>
      </c>
      <c r="I1724">
        <f t="shared" si="303"/>
        <v>112.22222222222183</v>
      </c>
      <c r="J1724">
        <f t="shared" si="304"/>
        <v>123.85125000000001</v>
      </c>
      <c r="K1724">
        <f t="shared" si="305"/>
        <v>489.45612286666648</v>
      </c>
      <c r="L1724" s="15">
        <f t="shared" si="306"/>
        <v>725.5295950888883</v>
      </c>
      <c r="M1724" s="17">
        <f t="shared" si="307"/>
        <v>92940.341130886591</v>
      </c>
      <c r="N1724" s="18">
        <f t="shared" si="308"/>
        <v>2.0155212151569318E-4</v>
      </c>
      <c r="O1724" s="15">
        <f>SUM($N$8:N1724)</f>
        <v>0.16790295866428892</v>
      </c>
      <c r="P1724" s="15" t="str">
        <f t="shared" si="309"/>
        <v>0</v>
      </c>
      <c r="Q1724" s="18">
        <f t="shared" si="310"/>
        <v>0</v>
      </c>
      <c r="R1724" s="15">
        <f>SUM($Q$8:Q1725)</f>
        <v>5.2373577176763102E-2</v>
      </c>
    </row>
    <row r="1725" spans="2:18" x14ac:dyDescent="0.25">
      <c r="B1725" s="7" t="s">
        <v>41</v>
      </c>
      <c r="C1725" s="7">
        <v>1717</v>
      </c>
      <c r="D1725" s="7">
        <v>240</v>
      </c>
      <c r="E1725" s="12">
        <v>128.5</v>
      </c>
      <c r="F1725" s="15">
        <f t="shared" si="311"/>
        <v>0.12500000000000078</v>
      </c>
      <c r="G1725" s="15">
        <f t="shared" si="312"/>
        <v>0.45000000000000284</v>
      </c>
      <c r="H1725" s="15">
        <f t="shared" si="302"/>
        <v>9908.1</v>
      </c>
      <c r="I1725">
        <f t="shared" si="303"/>
        <v>126.25000000000078</v>
      </c>
      <c r="J1725">
        <f t="shared" si="304"/>
        <v>123.85125000000001</v>
      </c>
      <c r="K1725">
        <f t="shared" si="305"/>
        <v>492.51760796296281</v>
      </c>
      <c r="L1725" s="15">
        <f t="shared" si="306"/>
        <v>742.6188579629636</v>
      </c>
      <c r="M1725" s="17">
        <f t="shared" si="307"/>
        <v>95426.523248240817</v>
      </c>
      <c r="N1725" s="18">
        <f t="shared" si="308"/>
        <v>2.0629951874211129E-4</v>
      </c>
      <c r="O1725" s="15">
        <f>SUM($N$8:N1725)</f>
        <v>0.16810925818303102</v>
      </c>
      <c r="P1725" s="15" t="str">
        <f t="shared" si="309"/>
        <v>0</v>
      </c>
      <c r="Q1725" s="18">
        <f t="shared" si="310"/>
        <v>0</v>
      </c>
      <c r="R1725" s="15">
        <f>SUM($Q$8:Q1726)</f>
        <v>5.2373577176763102E-2</v>
      </c>
    </row>
    <row r="1726" spans="2:18" x14ac:dyDescent="0.25">
      <c r="B1726" s="7" t="s">
        <v>41</v>
      </c>
      <c r="C1726" s="7">
        <v>1718</v>
      </c>
      <c r="D1726" s="7">
        <v>241</v>
      </c>
      <c r="E1726" s="12">
        <v>129</v>
      </c>
      <c r="F1726" s="15">
        <f t="shared" si="311"/>
        <v>0.1388888888888889</v>
      </c>
      <c r="G1726" s="15">
        <f t="shared" si="312"/>
        <v>0.5</v>
      </c>
      <c r="H1726" s="15">
        <f t="shared" si="302"/>
        <v>9908.1</v>
      </c>
      <c r="I1726">
        <f t="shared" si="303"/>
        <v>140.27777777777777</v>
      </c>
      <c r="J1726">
        <f t="shared" si="304"/>
        <v>123.85125000000001</v>
      </c>
      <c r="K1726">
        <f t="shared" si="305"/>
        <v>496.35788666666667</v>
      </c>
      <c r="L1726" s="15">
        <f t="shared" si="306"/>
        <v>760.48691444444444</v>
      </c>
      <c r="M1726" s="17">
        <f t="shared" si="307"/>
        <v>98102.811963333326</v>
      </c>
      <c r="N1726" s="18">
        <f t="shared" si="308"/>
        <v>2.1126326483266667E-4</v>
      </c>
      <c r="O1726" s="15">
        <f>SUM($N$8:N1726)</f>
        <v>0.16832052144786369</v>
      </c>
      <c r="P1726" s="15" t="str">
        <f t="shared" si="309"/>
        <v>0</v>
      </c>
      <c r="Q1726" s="18">
        <f t="shared" si="310"/>
        <v>0</v>
      </c>
      <c r="R1726" s="15">
        <f>SUM($Q$8:Q1727)</f>
        <v>5.2373577176763102E-2</v>
      </c>
    </row>
    <row r="1727" spans="2:18" x14ac:dyDescent="0.25">
      <c r="B1727" s="7" t="s">
        <v>41</v>
      </c>
      <c r="C1727" s="7">
        <v>1719</v>
      </c>
      <c r="D1727" s="7">
        <v>242</v>
      </c>
      <c r="E1727" s="12">
        <v>129.5</v>
      </c>
      <c r="F1727" s="15">
        <f t="shared" si="311"/>
        <v>0.15277777777777699</v>
      </c>
      <c r="G1727" s="15">
        <f t="shared" si="312"/>
        <v>0.54999999999999716</v>
      </c>
      <c r="H1727" s="15">
        <f t="shared" si="302"/>
        <v>9908.1</v>
      </c>
      <c r="I1727">
        <f t="shared" si="303"/>
        <v>154.30555555555475</v>
      </c>
      <c r="J1727">
        <f t="shared" si="304"/>
        <v>123.85125000000001</v>
      </c>
      <c r="K1727">
        <f t="shared" si="305"/>
        <v>500.21307907407396</v>
      </c>
      <c r="L1727" s="15">
        <f t="shared" si="306"/>
        <v>778.3698846296287</v>
      </c>
      <c r="M1727" s="17">
        <f t="shared" si="307"/>
        <v>100798.90005953691</v>
      </c>
      <c r="N1727" s="18">
        <f t="shared" si="308"/>
        <v>2.1623115395011088E-4</v>
      </c>
      <c r="O1727" s="15">
        <f>SUM($N$8:N1727)</f>
        <v>0.16853675260181381</v>
      </c>
      <c r="P1727" s="15" t="str">
        <f t="shared" si="309"/>
        <v>0</v>
      </c>
      <c r="Q1727" s="18">
        <f t="shared" si="310"/>
        <v>0</v>
      </c>
      <c r="R1727" s="15">
        <f>SUM($Q$8:Q1728)</f>
        <v>5.2373577176763102E-2</v>
      </c>
    </row>
    <row r="1728" spans="2:18" x14ac:dyDescent="0.25">
      <c r="B1728" s="7" t="s">
        <v>41</v>
      </c>
      <c r="C1728" s="7">
        <v>1720</v>
      </c>
      <c r="D1728" s="7">
        <v>243</v>
      </c>
      <c r="E1728" s="12">
        <v>130.1</v>
      </c>
      <c r="F1728" s="15">
        <f t="shared" si="311"/>
        <v>0.15277777777777699</v>
      </c>
      <c r="G1728" s="15">
        <f t="shared" si="312"/>
        <v>0.54999999999999716</v>
      </c>
      <c r="H1728" s="15">
        <f t="shared" si="302"/>
        <v>9908.1</v>
      </c>
      <c r="I1728">
        <f t="shared" si="303"/>
        <v>154.30555555555475</v>
      </c>
      <c r="J1728">
        <f t="shared" si="304"/>
        <v>123.85125000000001</v>
      </c>
      <c r="K1728">
        <f t="shared" si="305"/>
        <v>504.8589960518517</v>
      </c>
      <c r="L1728" s="15">
        <f t="shared" si="306"/>
        <v>783.0158016074065</v>
      </c>
      <c r="M1728" s="17">
        <f t="shared" si="307"/>
        <v>101870.35578912358</v>
      </c>
      <c r="N1728" s="18">
        <f t="shared" si="308"/>
        <v>2.1752178968653755E-4</v>
      </c>
      <c r="O1728" s="15">
        <f>SUM($N$8:N1728)</f>
        <v>0.16875427439150034</v>
      </c>
      <c r="P1728" s="15" t="str">
        <f t="shared" si="309"/>
        <v>0</v>
      </c>
      <c r="Q1728" s="18">
        <f t="shared" si="310"/>
        <v>0</v>
      </c>
      <c r="R1728" s="15">
        <f>SUM($Q$8:Q1729)</f>
        <v>5.2373577176763102E-2</v>
      </c>
    </row>
    <row r="1729" spans="2:18" x14ac:dyDescent="0.25">
      <c r="B1729" s="7" t="s">
        <v>41</v>
      </c>
      <c r="C1729" s="7">
        <v>1721</v>
      </c>
      <c r="D1729" s="7">
        <v>244</v>
      </c>
      <c r="E1729" s="12">
        <v>130.6</v>
      </c>
      <c r="F1729" s="15">
        <f t="shared" si="311"/>
        <v>0.12500000000000078</v>
      </c>
      <c r="G1729" s="15">
        <f t="shared" si="312"/>
        <v>0.45000000000000284</v>
      </c>
      <c r="H1729" s="15">
        <f t="shared" si="302"/>
        <v>9908.1</v>
      </c>
      <c r="I1729">
        <f t="shared" si="303"/>
        <v>126.25000000000078</v>
      </c>
      <c r="J1729">
        <f t="shared" si="304"/>
        <v>123.85125000000001</v>
      </c>
      <c r="K1729">
        <f t="shared" si="305"/>
        <v>508.74699860740736</v>
      </c>
      <c r="L1729" s="15">
        <f t="shared" si="306"/>
        <v>758.84824860740821</v>
      </c>
      <c r="M1729" s="17">
        <f t="shared" si="307"/>
        <v>99105.581268127513</v>
      </c>
      <c r="N1729" s="18">
        <f t="shared" si="308"/>
        <v>2.10808043463138E-4</v>
      </c>
      <c r="O1729" s="15">
        <f>SUM($N$8:N1729)</f>
        <v>0.16896508243496347</v>
      </c>
      <c r="P1729" s="15" t="str">
        <f t="shared" si="309"/>
        <v>0</v>
      </c>
      <c r="Q1729" s="18">
        <f t="shared" si="310"/>
        <v>0</v>
      </c>
      <c r="R1729" s="15">
        <f>SUM($Q$8:Q1730)</f>
        <v>5.2373577176763102E-2</v>
      </c>
    </row>
    <row r="1730" spans="2:18" x14ac:dyDescent="0.25">
      <c r="B1730" s="7" t="s">
        <v>41</v>
      </c>
      <c r="C1730" s="7">
        <v>1722</v>
      </c>
      <c r="D1730" s="7">
        <v>245</v>
      </c>
      <c r="E1730" s="12">
        <v>131</v>
      </c>
      <c r="F1730" s="15">
        <f t="shared" si="311"/>
        <v>8.3333333333332538E-2</v>
      </c>
      <c r="G1730" s="15">
        <f t="shared" si="312"/>
        <v>0.29999999999999716</v>
      </c>
      <c r="H1730" s="15">
        <f t="shared" si="302"/>
        <v>9908.1</v>
      </c>
      <c r="I1730">
        <f t="shared" si="303"/>
        <v>84.166666666665861</v>
      </c>
      <c r="J1730">
        <f t="shared" si="304"/>
        <v>123.85125000000001</v>
      </c>
      <c r="K1730">
        <f t="shared" si="305"/>
        <v>511.86813851851832</v>
      </c>
      <c r="L1730" s="15">
        <f t="shared" si="306"/>
        <v>719.8860551851842</v>
      </c>
      <c r="M1730" s="17">
        <f t="shared" si="307"/>
        <v>94305.073229259127</v>
      </c>
      <c r="N1730" s="18">
        <f t="shared" si="308"/>
        <v>1.9998434613044419E-4</v>
      </c>
      <c r="O1730" s="15">
        <f>SUM($N$8:N1730)</f>
        <v>0.16916506678109391</v>
      </c>
      <c r="P1730" s="15" t="str">
        <f t="shared" si="309"/>
        <v>0</v>
      </c>
      <c r="Q1730" s="18">
        <f t="shared" si="310"/>
        <v>0</v>
      </c>
      <c r="R1730" s="15">
        <f>SUM($Q$8:Q1731)</f>
        <v>5.2373577176763102E-2</v>
      </c>
    </row>
    <row r="1731" spans="2:18" x14ac:dyDescent="0.25">
      <c r="B1731" s="7" t="s">
        <v>41</v>
      </c>
      <c r="C1731" s="7">
        <v>1723</v>
      </c>
      <c r="D1731" s="7">
        <v>246</v>
      </c>
      <c r="E1731" s="12">
        <v>131.19999999999999</v>
      </c>
      <c r="F1731" s="15">
        <f t="shared" si="311"/>
        <v>4.1666666666668246E-2</v>
      </c>
      <c r="G1731" s="15">
        <f t="shared" si="312"/>
        <v>0.15000000000000568</v>
      </c>
      <c r="H1731" s="15">
        <f t="shared" si="302"/>
        <v>9908.1</v>
      </c>
      <c r="I1731">
        <f t="shared" si="303"/>
        <v>42.083333333334927</v>
      </c>
      <c r="J1731">
        <f t="shared" si="304"/>
        <v>123.85125000000001</v>
      </c>
      <c r="K1731">
        <f t="shared" si="305"/>
        <v>513.4322877629628</v>
      </c>
      <c r="L1731" s="15">
        <f t="shared" si="306"/>
        <v>679.36687109629781</v>
      </c>
      <c r="M1731" s="17">
        <f t="shared" si="307"/>
        <v>89132.933487834263</v>
      </c>
      <c r="N1731" s="18">
        <f t="shared" si="308"/>
        <v>1.8872811679055155E-4</v>
      </c>
      <c r="O1731" s="15">
        <f>SUM($N$8:N1731)</f>
        <v>0.16935379489788446</v>
      </c>
      <c r="P1731" s="15" t="str">
        <f t="shared" si="309"/>
        <v>0</v>
      </c>
      <c r="Q1731" s="18">
        <f t="shared" si="310"/>
        <v>0</v>
      </c>
      <c r="R1731" s="15">
        <f>SUM($Q$8:Q1732)</f>
        <v>5.2373577176763102E-2</v>
      </c>
    </row>
    <row r="1732" spans="2:18" x14ac:dyDescent="0.25">
      <c r="B1732" s="7" t="s">
        <v>41</v>
      </c>
      <c r="C1732" s="7">
        <v>1724</v>
      </c>
      <c r="D1732" s="7">
        <v>247</v>
      </c>
      <c r="E1732" s="12">
        <v>131.30000000000001</v>
      </c>
      <c r="F1732" s="15">
        <f t="shared" si="311"/>
        <v>0</v>
      </c>
      <c r="G1732" s="15">
        <f t="shared" si="312"/>
        <v>0</v>
      </c>
      <c r="H1732" s="15">
        <f t="shared" si="302"/>
        <v>9908.1</v>
      </c>
      <c r="I1732">
        <f t="shared" si="303"/>
        <v>0</v>
      </c>
      <c r="J1732">
        <f t="shared" si="304"/>
        <v>123.85125000000001</v>
      </c>
      <c r="K1732">
        <f t="shared" si="305"/>
        <v>514.21525720740738</v>
      </c>
      <c r="L1732" s="15">
        <f t="shared" si="306"/>
        <v>638.06650720740743</v>
      </c>
      <c r="M1732" s="17">
        <f t="shared" si="307"/>
        <v>83778.132396332599</v>
      </c>
      <c r="N1732" s="18">
        <f t="shared" si="308"/>
        <v>1.7725487570221778E-4</v>
      </c>
      <c r="O1732" s="15">
        <f>SUM($N$8:N1732)</f>
        <v>0.16953104977358668</v>
      </c>
      <c r="P1732" s="15" t="str">
        <f t="shared" si="309"/>
        <v>0</v>
      </c>
      <c r="Q1732" s="18">
        <f t="shared" si="310"/>
        <v>0</v>
      </c>
      <c r="R1732" s="15">
        <f>SUM($Q$8:Q1733)</f>
        <v>5.2373577176763102E-2</v>
      </c>
    </row>
    <row r="1733" spans="2:18" x14ac:dyDescent="0.25">
      <c r="B1733" s="7" t="s">
        <v>41</v>
      </c>
      <c r="C1733" s="7">
        <v>1725</v>
      </c>
      <c r="D1733" s="7">
        <v>248</v>
      </c>
      <c r="E1733" s="12">
        <v>131.19999999999999</v>
      </c>
      <c r="F1733" s="15">
        <f t="shared" si="311"/>
        <v>-8.3333333333336493E-2</v>
      </c>
      <c r="G1733" s="15">
        <f t="shared" si="312"/>
        <v>-0.30000000000001137</v>
      </c>
      <c r="H1733" s="15">
        <f t="shared" si="302"/>
        <v>9908.1</v>
      </c>
      <c r="I1733">
        <f t="shared" si="303"/>
        <v>-84.166666666669855</v>
      </c>
      <c r="J1733">
        <f t="shared" si="304"/>
        <v>123.85125000000001</v>
      </c>
      <c r="K1733">
        <f t="shared" si="305"/>
        <v>513.4322877629628</v>
      </c>
      <c r="L1733" s="15">
        <f t="shared" si="306"/>
        <v>553.11687109629304</v>
      </c>
      <c r="M1733" s="17">
        <f t="shared" si="307"/>
        <v>72568.933487833638</v>
      </c>
      <c r="N1733" s="18">
        <f t="shared" si="308"/>
        <v>1.5365586679055022E-4</v>
      </c>
      <c r="O1733" s="15">
        <f>SUM($N$8:N1733)</f>
        <v>0.16968470564037724</v>
      </c>
      <c r="P1733" s="15" t="str">
        <f t="shared" si="309"/>
        <v>0</v>
      </c>
      <c r="Q1733" s="18">
        <f t="shared" si="310"/>
        <v>0</v>
      </c>
      <c r="R1733" s="15">
        <f>SUM($Q$8:Q1734)</f>
        <v>5.2373577176763102E-2</v>
      </c>
    </row>
    <row r="1734" spans="2:18" x14ac:dyDescent="0.25">
      <c r="B1734" s="7" t="s">
        <v>41</v>
      </c>
      <c r="C1734" s="7">
        <v>1726</v>
      </c>
      <c r="D1734" s="7">
        <v>249</v>
      </c>
      <c r="E1734" s="12">
        <v>130.69999999999999</v>
      </c>
      <c r="F1734" s="15">
        <f t="shared" si="311"/>
        <v>-0.19444444444444128</v>
      </c>
      <c r="G1734" s="15">
        <f t="shared" si="312"/>
        <v>-0.69999999999998863</v>
      </c>
      <c r="H1734" s="15">
        <f t="shared" si="302"/>
        <v>9908.1</v>
      </c>
      <c r="I1734">
        <f t="shared" si="303"/>
        <v>-196.3888888888857</v>
      </c>
      <c r="J1734">
        <f t="shared" si="304"/>
        <v>123.85125000000001</v>
      </c>
      <c r="K1734">
        <f t="shared" si="305"/>
        <v>509.52638876296277</v>
      </c>
      <c r="L1734" s="15">
        <f t="shared" si="306"/>
        <v>436.98874987407703</v>
      </c>
      <c r="M1734" s="17">
        <f t="shared" si="307"/>
        <v>57114.429608541861</v>
      </c>
      <c r="N1734" s="18">
        <f t="shared" si="308"/>
        <v>1.2139547471501861E-4</v>
      </c>
      <c r="O1734" s="15">
        <f>SUM($N$8:N1734)</f>
        <v>0.16980610111509226</v>
      </c>
      <c r="P1734" s="15" t="str">
        <f t="shared" si="309"/>
        <v>0</v>
      </c>
      <c r="Q1734" s="18">
        <f t="shared" si="310"/>
        <v>0</v>
      </c>
      <c r="R1734" s="15">
        <f>SUM($Q$8:Q1735)</f>
        <v>5.2373577176763102E-2</v>
      </c>
    </row>
    <row r="1735" spans="2:18" x14ac:dyDescent="0.25">
      <c r="B1735" s="7" t="s">
        <v>41</v>
      </c>
      <c r="C1735" s="7">
        <v>1727</v>
      </c>
      <c r="D1735" s="7">
        <v>250</v>
      </c>
      <c r="E1735" s="12">
        <v>129.80000000000001</v>
      </c>
      <c r="F1735" s="15">
        <f t="shared" si="311"/>
        <v>-0.31944444444444209</v>
      </c>
      <c r="G1735" s="15">
        <f t="shared" si="312"/>
        <v>-1.1499999999999915</v>
      </c>
      <c r="H1735" s="15">
        <f t="shared" si="302"/>
        <v>9908.1</v>
      </c>
      <c r="I1735">
        <f t="shared" si="303"/>
        <v>-322.63888888888653</v>
      </c>
      <c r="J1735">
        <f t="shared" si="304"/>
        <v>123.85125000000001</v>
      </c>
      <c r="K1735">
        <f t="shared" si="305"/>
        <v>502.53335309629625</v>
      </c>
      <c r="L1735" s="15">
        <f t="shared" si="306"/>
        <v>303.74571420740972</v>
      </c>
      <c r="M1735" s="17">
        <f t="shared" si="307"/>
        <v>39426.193704121783</v>
      </c>
      <c r="N1735" s="18">
        <f t="shared" si="308"/>
        <v>8.4380559406818423E-5</v>
      </c>
      <c r="O1735" s="15">
        <f>SUM($N$8:N1735)</f>
        <v>0.16989048167449908</v>
      </c>
      <c r="P1735" s="15" t="str">
        <f t="shared" si="309"/>
        <v>0</v>
      </c>
      <c r="Q1735" s="18">
        <f t="shared" si="310"/>
        <v>0</v>
      </c>
      <c r="R1735" s="15">
        <f>SUM($Q$8:Q1736)</f>
        <v>5.2373577176763102E-2</v>
      </c>
    </row>
    <row r="1736" spans="2:18" x14ac:dyDescent="0.25">
      <c r="B1736" s="7" t="s">
        <v>41</v>
      </c>
      <c r="C1736" s="7">
        <v>1728</v>
      </c>
      <c r="D1736" s="7">
        <v>251</v>
      </c>
      <c r="E1736" s="12">
        <v>128.4</v>
      </c>
      <c r="F1736" s="15">
        <f t="shared" si="311"/>
        <v>-0.45833333333333492</v>
      </c>
      <c r="G1736" s="15">
        <f t="shared" si="312"/>
        <v>-1.6500000000000057</v>
      </c>
      <c r="H1736" s="15">
        <f t="shared" si="302"/>
        <v>9908.1</v>
      </c>
      <c r="I1736">
        <f t="shared" si="303"/>
        <v>-462.91666666666828</v>
      </c>
      <c r="J1736">
        <f t="shared" si="304"/>
        <v>123.85125000000001</v>
      </c>
      <c r="K1736">
        <f t="shared" si="305"/>
        <v>491.75134186666651</v>
      </c>
      <c r="L1736" s="15">
        <f t="shared" si="306"/>
        <v>152.68592519999828</v>
      </c>
      <c r="M1736" s="17">
        <f t="shared" si="307"/>
        <v>19604.872795679781</v>
      </c>
      <c r="N1736" s="18">
        <f t="shared" si="308"/>
        <v>4.2416150020559521E-5</v>
      </c>
      <c r="O1736" s="15">
        <f>SUM($N$8:N1736)</f>
        <v>0.16993289782451965</v>
      </c>
      <c r="P1736" s="15" t="str">
        <f t="shared" si="309"/>
        <v>0</v>
      </c>
      <c r="Q1736" s="18">
        <f t="shared" si="310"/>
        <v>0</v>
      </c>
      <c r="R1736" s="15">
        <f>SUM($Q$8:Q1737)</f>
        <v>5.2374143212114324E-2</v>
      </c>
    </row>
    <row r="1737" spans="2:18" x14ac:dyDescent="0.25">
      <c r="B1737" s="7" t="s">
        <v>41</v>
      </c>
      <c r="C1737" s="7">
        <v>1729</v>
      </c>
      <c r="D1737" s="7">
        <v>252</v>
      </c>
      <c r="E1737" s="12">
        <v>126.5</v>
      </c>
      <c r="F1737" s="15">
        <f t="shared" si="311"/>
        <v>-0.59722222222222376</v>
      </c>
      <c r="G1737" s="15">
        <f t="shared" si="312"/>
        <v>-2.1500000000000057</v>
      </c>
      <c r="H1737" s="15">
        <f t="shared" ref="H1737:H1800" si="313">1010*9.81</f>
        <v>9908.1</v>
      </c>
      <c r="I1737">
        <f t="shared" ref="I1737:I1800" si="314">(1010*F1737)</f>
        <v>-603.19444444444605</v>
      </c>
      <c r="J1737">
        <f t="shared" ref="J1737:J1800" si="315">0.0125*H1737</f>
        <v>123.85125000000001</v>
      </c>
      <c r="K1737">
        <f t="shared" ref="K1737:K1800" si="316">0.5*1.202*2.01*0.32*(E1737/3.6)^2</f>
        <v>477.30563018518501</v>
      </c>
      <c r="L1737" s="15">
        <f t="shared" ref="L1737:L1800" si="317">K1737+J1737+I1737</f>
        <v>-2.0375642592609893</v>
      </c>
      <c r="M1737" s="17">
        <f t="shared" ref="M1737:M1800" si="318">L1737*E1737</f>
        <v>-257.75187879651514</v>
      </c>
      <c r="N1737" s="18">
        <f t="shared" ref="N1737:N1800" si="319">IF(L1737&lt;0,"0",L1737)*0.0000002778</f>
        <v>0</v>
      </c>
      <c r="O1737" s="15">
        <f>SUM($N$8:N1737)</f>
        <v>0.16993289782451965</v>
      </c>
      <c r="P1737" s="15">
        <f t="shared" ref="P1737:P1800" si="320">IF(L1737&gt;0,"0",L1737)</f>
        <v>-2.0375642592609893</v>
      </c>
      <c r="Q1737" s="18">
        <f t="shared" ref="Q1737:Q1800" si="321">(P1737-(2*P1737))*0.0000002778</f>
        <v>5.6603535122270283E-7</v>
      </c>
      <c r="R1737" s="15">
        <f>SUM($Q$8:Q1738)</f>
        <v>5.2403074311649651E-2</v>
      </c>
    </row>
    <row r="1738" spans="2:18" x14ac:dyDescent="0.25">
      <c r="B1738" s="7" t="s">
        <v>41</v>
      </c>
      <c r="C1738" s="7">
        <v>1730</v>
      </c>
      <c r="D1738" s="7">
        <v>253</v>
      </c>
      <c r="E1738" s="12">
        <v>124.1</v>
      </c>
      <c r="F1738" s="15">
        <f t="shared" ref="F1738:F1801" si="322">($E1739-$E1737)/2/3.6</f>
        <v>-0.68055555555555636</v>
      </c>
      <c r="G1738" s="15">
        <f t="shared" ref="G1738:G1801" si="323">($E1739-$E1737)/2</f>
        <v>-2.4500000000000028</v>
      </c>
      <c r="H1738" s="15">
        <f t="shared" si="313"/>
        <v>9908.1</v>
      </c>
      <c r="I1738">
        <f t="shared" si="314"/>
        <v>-687.36111111111188</v>
      </c>
      <c r="J1738">
        <f t="shared" si="315"/>
        <v>123.85125000000001</v>
      </c>
      <c r="K1738">
        <f t="shared" si="316"/>
        <v>459.36623427407397</v>
      </c>
      <c r="L1738" s="15">
        <f t="shared" si="317"/>
        <v>-104.14362683703791</v>
      </c>
      <c r="M1738" s="17">
        <f t="shared" si="318"/>
        <v>-12924.224090476404</v>
      </c>
      <c r="N1738" s="18">
        <f t="shared" si="319"/>
        <v>0</v>
      </c>
      <c r="O1738" s="15">
        <f>SUM($N$8:N1738)</f>
        <v>0.16993289782451965</v>
      </c>
      <c r="P1738" s="15">
        <f t="shared" si="320"/>
        <v>-104.14362683703791</v>
      </c>
      <c r="Q1738" s="18">
        <f t="shared" si="321"/>
        <v>2.8931099535329135E-5</v>
      </c>
      <c r="R1738" s="15">
        <f>SUM($Q$8:Q1739)</f>
        <v>5.2444888953051313E-2</v>
      </c>
    </row>
    <row r="1739" spans="2:18" x14ac:dyDescent="0.25">
      <c r="B1739" s="7" t="s">
        <v>41</v>
      </c>
      <c r="C1739" s="7">
        <v>1731</v>
      </c>
      <c r="D1739" s="7">
        <v>254</v>
      </c>
      <c r="E1739" s="12">
        <v>121.6</v>
      </c>
      <c r="F1739" s="15">
        <f t="shared" si="322"/>
        <v>-0.70833333333333248</v>
      </c>
      <c r="G1739" s="15">
        <f t="shared" si="323"/>
        <v>-2.5499999999999972</v>
      </c>
      <c r="H1739" s="15">
        <f t="shared" si="313"/>
        <v>9908.1</v>
      </c>
      <c r="I1739">
        <f t="shared" si="314"/>
        <v>-715.41666666666583</v>
      </c>
      <c r="J1739">
        <f t="shared" si="315"/>
        <v>123.85125000000001</v>
      </c>
      <c r="K1739">
        <f t="shared" si="316"/>
        <v>441.04474927407404</v>
      </c>
      <c r="L1739" s="15">
        <f t="shared" si="317"/>
        <v>-150.5206673925918</v>
      </c>
      <c r="M1739" s="17">
        <f t="shared" si="318"/>
        <v>-18303.313154939162</v>
      </c>
      <c r="N1739" s="18">
        <f t="shared" si="319"/>
        <v>0</v>
      </c>
      <c r="O1739" s="15">
        <f>SUM($N$8:N1739)</f>
        <v>0.16993289782451965</v>
      </c>
      <c r="P1739" s="15">
        <f t="shared" si="320"/>
        <v>-150.5206673925918</v>
      </c>
      <c r="Q1739" s="18">
        <f t="shared" si="321"/>
        <v>4.1814641401662004E-5</v>
      </c>
      <c r="R1739" s="15">
        <f>SUM($Q$8:Q1740)</f>
        <v>5.2491887018254205E-2</v>
      </c>
    </row>
    <row r="1740" spans="2:18" x14ac:dyDescent="0.25">
      <c r="B1740" s="7" t="s">
        <v>41</v>
      </c>
      <c r="C1740" s="7">
        <v>1732</v>
      </c>
      <c r="D1740" s="7">
        <v>255</v>
      </c>
      <c r="E1740" s="12">
        <v>119</v>
      </c>
      <c r="F1740" s="15">
        <f t="shared" si="322"/>
        <v>-0.70833333333333248</v>
      </c>
      <c r="G1740" s="15">
        <f t="shared" si="323"/>
        <v>-2.5499999999999972</v>
      </c>
      <c r="H1740" s="15">
        <f t="shared" si="313"/>
        <v>9908.1</v>
      </c>
      <c r="I1740">
        <f t="shared" si="314"/>
        <v>-715.41666666666583</v>
      </c>
      <c r="J1740">
        <f t="shared" si="315"/>
        <v>123.85125000000001</v>
      </c>
      <c r="K1740">
        <f t="shared" si="316"/>
        <v>422.38591629629627</v>
      </c>
      <c r="L1740" s="15">
        <f t="shared" si="317"/>
        <v>-169.17950037036951</v>
      </c>
      <c r="M1740" s="17">
        <f t="shared" si="318"/>
        <v>-20132.36054407397</v>
      </c>
      <c r="N1740" s="18">
        <f t="shared" si="319"/>
        <v>0</v>
      </c>
      <c r="O1740" s="15">
        <f>SUM($N$8:N1740)</f>
        <v>0.16993289782451965</v>
      </c>
      <c r="P1740" s="15">
        <f t="shared" si="320"/>
        <v>-169.17950037036951</v>
      </c>
      <c r="Q1740" s="18">
        <f t="shared" si="321"/>
        <v>4.6998065202888654E-5</v>
      </c>
      <c r="R1740" s="15">
        <f>SUM($Q$8:Q1741)</f>
        <v>5.2535969664285427E-2</v>
      </c>
    </row>
    <row r="1741" spans="2:18" x14ac:dyDescent="0.25">
      <c r="B1741" s="7" t="s">
        <v>41</v>
      </c>
      <c r="C1741" s="7">
        <v>1733</v>
      </c>
      <c r="D1741" s="7">
        <v>256</v>
      </c>
      <c r="E1741" s="12">
        <v>116.5</v>
      </c>
      <c r="F1741" s="15">
        <f t="shared" si="322"/>
        <v>-0.68055555555555636</v>
      </c>
      <c r="G1741" s="15">
        <f t="shared" si="323"/>
        <v>-2.4500000000000028</v>
      </c>
      <c r="H1741" s="15">
        <f t="shared" si="313"/>
        <v>9908.1</v>
      </c>
      <c r="I1741">
        <f t="shared" si="314"/>
        <v>-687.36111111111188</v>
      </c>
      <c r="J1741">
        <f t="shared" si="315"/>
        <v>123.85125000000001</v>
      </c>
      <c r="K1741">
        <f t="shared" si="316"/>
        <v>404.82503018518503</v>
      </c>
      <c r="L1741" s="15">
        <f t="shared" si="317"/>
        <v>-158.6848309259268</v>
      </c>
      <c r="M1741" s="17">
        <f t="shared" si="318"/>
        <v>-18486.782802870472</v>
      </c>
      <c r="N1741" s="18">
        <f t="shared" si="319"/>
        <v>0</v>
      </c>
      <c r="O1741" s="15">
        <f>SUM($N$8:N1741)</f>
        <v>0.16993289782451965</v>
      </c>
      <c r="P1741" s="15">
        <f t="shared" si="320"/>
        <v>-158.6848309259268</v>
      </c>
      <c r="Q1741" s="18">
        <f t="shared" si="321"/>
        <v>4.4082646031222471E-5</v>
      </c>
      <c r="R1741" s="15">
        <f>SUM($Q$8:Q1742)</f>
        <v>5.2576844310586089E-2</v>
      </c>
    </row>
    <row r="1742" spans="2:18" x14ac:dyDescent="0.25">
      <c r="B1742" s="7" t="s">
        <v>41</v>
      </c>
      <c r="C1742" s="7">
        <v>1734</v>
      </c>
      <c r="D1742" s="7">
        <v>257</v>
      </c>
      <c r="E1742" s="12">
        <v>114.1</v>
      </c>
      <c r="F1742" s="15">
        <f t="shared" si="322"/>
        <v>-0.65277777777777812</v>
      </c>
      <c r="G1742" s="15">
        <f t="shared" si="323"/>
        <v>-2.3500000000000014</v>
      </c>
      <c r="H1742" s="15">
        <f t="shared" si="313"/>
        <v>9908.1</v>
      </c>
      <c r="I1742">
        <f t="shared" si="314"/>
        <v>-659.30555555555588</v>
      </c>
      <c r="J1742">
        <f t="shared" si="315"/>
        <v>123.85125000000001</v>
      </c>
      <c r="K1742">
        <f t="shared" si="316"/>
        <v>388.31734982962951</v>
      </c>
      <c r="L1742" s="15">
        <f t="shared" si="317"/>
        <v>-147.13695572592633</v>
      </c>
      <c r="M1742" s="17">
        <f t="shared" si="318"/>
        <v>-16788.326648328191</v>
      </c>
      <c r="N1742" s="18">
        <f t="shared" si="319"/>
        <v>0</v>
      </c>
      <c r="O1742" s="15">
        <f>SUM($N$8:N1742)</f>
        <v>0.16993289782451965</v>
      </c>
      <c r="P1742" s="15">
        <f t="shared" si="320"/>
        <v>-147.13695572592633</v>
      </c>
      <c r="Q1742" s="18">
        <f t="shared" si="321"/>
        <v>4.0874646300662336E-5</v>
      </c>
      <c r="R1742" s="15">
        <f>SUM($Q$8:Q1743)</f>
        <v>5.2618127225181402E-2</v>
      </c>
    </row>
    <row r="1743" spans="2:18" x14ac:dyDescent="0.25">
      <c r="B1743" s="7" t="s">
        <v>41</v>
      </c>
      <c r="C1743" s="7">
        <v>1735</v>
      </c>
      <c r="D1743" s="7">
        <v>258</v>
      </c>
      <c r="E1743" s="12">
        <v>111.8</v>
      </c>
      <c r="F1743" s="15">
        <f t="shared" si="322"/>
        <v>-0.63888888888888806</v>
      </c>
      <c r="G1743" s="15">
        <f t="shared" si="323"/>
        <v>-2.2999999999999972</v>
      </c>
      <c r="H1743" s="15">
        <f t="shared" si="313"/>
        <v>9908.1</v>
      </c>
      <c r="I1743">
        <f t="shared" si="314"/>
        <v>-645.27777777777692</v>
      </c>
      <c r="J1743">
        <f t="shared" si="315"/>
        <v>123.85125000000001</v>
      </c>
      <c r="K1743">
        <f t="shared" si="316"/>
        <v>372.8199237629629</v>
      </c>
      <c r="L1743" s="15">
        <f t="shared" si="317"/>
        <v>-148.60660401481402</v>
      </c>
      <c r="M1743" s="17">
        <f t="shared" si="318"/>
        <v>-16614.218328856208</v>
      </c>
      <c r="N1743" s="18">
        <f t="shared" si="319"/>
        <v>0</v>
      </c>
      <c r="O1743" s="15">
        <f>SUM($N$8:N1743)</f>
        <v>0.16993289782451965</v>
      </c>
      <c r="P1743" s="15">
        <f t="shared" si="320"/>
        <v>-148.60660401481402</v>
      </c>
      <c r="Q1743" s="18">
        <f t="shared" si="321"/>
        <v>4.1282914595315337E-5</v>
      </c>
      <c r="R1743" s="15">
        <f>SUM($Q$8:Q1744)</f>
        <v>5.2667524574955736E-2</v>
      </c>
    </row>
    <row r="1744" spans="2:18" x14ac:dyDescent="0.25">
      <c r="B1744" s="7" t="s">
        <v>41</v>
      </c>
      <c r="C1744" s="7">
        <v>1736</v>
      </c>
      <c r="D1744" s="7">
        <v>259</v>
      </c>
      <c r="E1744" s="12">
        <v>109.5</v>
      </c>
      <c r="F1744" s="15">
        <f t="shared" si="322"/>
        <v>-0.65277777777777812</v>
      </c>
      <c r="G1744" s="15">
        <f t="shared" si="323"/>
        <v>-2.3500000000000014</v>
      </c>
      <c r="H1744" s="15">
        <f t="shared" si="313"/>
        <v>9908.1</v>
      </c>
      <c r="I1744">
        <f t="shared" si="314"/>
        <v>-659.30555555555588</v>
      </c>
      <c r="J1744">
        <f t="shared" si="315"/>
        <v>123.85125000000001</v>
      </c>
      <c r="K1744">
        <f t="shared" si="316"/>
        <v>357.63807166666658</v>
      </c>
      <c r="L1744" s="15">
        <f t="shared" si="317"/>
        <v>-177.81623388888931</v>
      </c>
      <c r="M1744" s="17">
        <f t="shared" si="318"/>
        <v>-19470.87761083338</v>
      </c>
      <c r="N1744" s="18">
        <f t="shared" si="319"/>
        <v>0</v>
      </c>
      <c r="O1744" s="15">
        <f>SUM($N$8:N1744)</f>
        <v>0.16993289782451965</v>
      </c>
      <c r="P1744" s="15">
        <f t="shared" si="320"/>
        <v>-177.81623388888931</v>
      </c>
      <c r="Q1744" s="18">
        <f t="shared" si="321"/>
        <v>4.9397349774333454E-5</v>
      </c>
      <c r="R1744" s="15">
        <f>SUM($Q$8:Q1745)</f>
        <v>5.2721229346925913E-2</v>
      </c>
    </row>
    <row r="1745" spans="2:18" x14ac:dyDescent="0.25">
      <c r="B1745" s="7" t="s">
        <v>41</v>
      </c>
      <c r="C1745" s="7">
        <v>1737</v>
      </c>
      <c r="D1745" s="7">
        <v>260</v>
      </c>
      <c r="E1745" s="12">
        <v>107.1</v>
      </c>
      <c r="F1745" s="15">
        <f t="shared" si="322"/>
        <v>-0.65277777777777812</v>
      </c>
      <c r="G1745" s="15">
        <f t="shared" si="323"/>
        <v>-2.3500000000000014</v>
      </c>
      <c r="H1745" s="15">
        <f t="shared" si="313"/>
        <v>9908.1</v>
      </c>
      <c r="I1745">
        <f t="shared" si="314"/>
        <v>-659.30555555555588</v>
      </c>
      <c r="J1745">
        <f t="shared" si="315"/>
        <v>123.85125000000001</v>
      </c>
      <c r="K1745">
        <f t="shared" si="316"/>
        <v>342.13259219999986</v>
      </c>
      <c r="L1745" s="15">
        <f t="shared" si="317"/>
        <v>-193.32171335555603</v>
      </c>
      <c r="M1745" s="17">
        <f t="shared" si="318"/>
        <v>-20704.755500380048</v>
      </c>
      <c r="N1745" s="18">
        <f t="shared" si="319"/>
        <v>0</v>
      </c>
      <c r="O1745" s="15">
        <f>SUM($N$8:N1745)</f>
        <v>0.16993289782451965</v>
      </c>
      <c r="P1745" s="15">
        <f t="shared" si="320"/>
        <v>-193.32171335555603</v>
      </c>
      <c r="Q1745" s="18">
        <f t="shared" si="321"/>
        <v>5.3704771970173467E-5</v>
      </c>
      <c r="R1745" s="15">
        <f>SUM($Q$8:Q1746)</f>
        <v>5.2775075576259094E-2</v>
      </c>
    </row>
    <row r="1746" spans="2:18" x14ac:dyDescent="0.25">
      <c r="B1746" s="7" t="s">
        <v>41</v>
      </c>
      <c r="C1746" s="7">
        <v>1738</v>
      </c>
      <c r="D1746" s="7">
        <v>261</v>
      </c>
      <c r="E1746" s="12">
        <v>104.8</v>
      </c>
      <c r="F1746" s="15">
        <f t="shared" si="322"/>
        <v>-0.63888888888888806</v>
      </c>
      <c r="G1746" s="15">
        <f t="shared" si="323"/>
        <v>-2.2999999999999972</v>
      </c>
      <c r="H1746" s="15">
        <f t="shared" si="313"/>
        <v>9908.1</v>
      </c>
      <c r="I1746">
        <f t="shared" si="314"/>
        <v>-645.27777777777692</v>
      </c>
      <c r="J1746">
        <f t="shared" si="315"/>
        <v>123.85125000000001</v>
      </c>
      <c r="K1746">
        <f t="shared" si="316"/>
        <v>327.59560865185182</v>
      </c>
      <c r="L1746" s="15">
        <f t="shared" si="317"/>
        <v>-193.83091912592511</v>
      </c>
      <c r="M1746" s="17">
        <f t="shared" si="318"/>
        <v>-20313.480324396951</v>
      </c>
      <c r="N1746" s="18">
        <f t="shared" si="319"/>
        <v>0</v>
      </c>
      <c r="O1746" s="15">
        <f>SUM($N$8:N1746)</f>
        <v>0.16993289782451965</v>
      </c>
      <c r="P1746" s="15">
        <f t="shared" si="320"/>
        <v>-193.83091912592511</v>
      </c>
      <c r="Q1746" s="18">
        <f t="shared" si="321"/>
        <v>5.3846229333181994E-5</v>
      </c>
      <c r="R1746" s="15">
        <f>SUM($Q$8:Q1747)</f>
        <v>5.2825078679839647E-2</v>
      </c>
    </row>
    <row r="1747" spans="2:18" x14ac:dyDescent="0.25">
      <c r="B1747" s="7" t="s">
        <v>41</v>
      </c>
      <c r="C1747" s="7">
        <v>1739</v>
      </c>
      <c r="D1747" s="7">
        <v>262</v>
      </c>
      <c r="E1747" s="12">
        <v>102.5</v>
      </c>
      <c r="F1747" s="15">
        <f t="shared" si="322"/>
        <v>-0.61111111111110994</v>
      </c>
      <c r="G1747" s="15">
        <f t="shared" si="323"/>
        <v>-2.1999999999999957</v>
      </c>
      <c r="H1747" s="15">
        <f t="shared" si="313"/>
        <v>9908.1</v>
      </c>
      <c r="I1747">
        <f t="shared" si="314"/>
        <v>-617.22222222222103</v>
      </c>
      <c r="J1747">
        <f t="shared" si="315"/>
        <v>123.85125000000001</v>
      </c>
      <c r="K1747">
        <f t="shared" si="316"/>
        <v>313.374199074074</v>
      </c>
      <c r="L1747" s="15">
        <f t="shared" si="317"/>
        <v>-179.99677314814704</v>
      </c>
      <c r="M1747" s="17">
        <f t="shared" si="318"/>
        <v>-18449.669247685073</v>
      </c>
      <c r="N1747" s="18">
        <f t="shared" si="319"/>
        <v>0</v>
      </c>
      <c r="O1747" s="15">
        <f>SUM($N$8:N1747)</f>
        <v>0.16993289782451965</v>
      </c>
      <c r="P1747" s="15">
        <f t="shared" si="320"/>
        <v>-179.99677314814704</v>
      </c>
      <c r="Q1747" s="18">
        <f t="shared" si="321"/>
        <v>5.0003103580555248E-5</v>
      </c>
      <c r="R1747" s="15">
        <f>SUM($Q$8:Q1748)</f>
        <v>5.2859127804741043E-2</v>
      </c>
    </row>
    <row r="1748" spans="2:18" x14ac:dyDescent="0.25">
      <c r="B1748" s="7" t="s">
        <v>41</v>
      </c>
      <c r="C1748" s="7">
        <v>1740</v>
      </c>
      <c r="D1748" s="7">
        <v>263</v>
      </c>
      <c r="E1748" s="12">
        <v>100.4</v>
      </c>
      <c r="F1748" s="15">
        <f t="shared" si="322"/>
        <v>-0.54166666666666741</v>
      </c>
      <c r="G1748" s="15">
        <f t="shared" si="323"/>
        <v>-1.9500000000000028</v>
      </c>
      <c r="H1748" s="15">
        <f t="shared" si="313"/>
        <v>9908.1</v>
      </c>
      <c r="I1748">
        <f t="shared" si="314"/>
        <v>-547.08333333333405</v>
      </c>
      <c r="J1748">
        <f t="shared" si="315"/>
        <v>123.85125000000001</v>
      </c>
      <c r="K1748">
        <f t="shared" si="316"/>
        <v>300.66503905185181</v>
      </c>
      <c r="L1748" s="15">
        <f t="shared" si="317"/>
        <v>-122.56704428148225</v>
      </c>
      <c r="M1748" s="17">
        <f t="shared" si="318"/>
        <v>-12305.731245860819</v>
      </c>
      <c r="N1748" s="18">
        <f t="shared" si="319"/>
        <v>0</v>
      </c>
      <c r="O1748" s="15">
        <f>SUM($N$8:N1748)</f>
        <v>0.16993289782451965</v>
      </c>
      <c r="P1748" s="15">
        <f t="shared" si="320"/>
        <v>-122.56704428148225</v>
      </c>
      <c r="Q1748" s="18">
        <f t="shared" si="321"/>
        <v>3.404912490139577E-5</v>
      </c>
      <c r="R1748" s="15">
        <f>SUM($Q$8:Q1749)</f>
        <v>5.2868866577438972E-2</v>
      </c>
    </row>
    <row r="1749" spans="2:18" x14ac:dyDescent="0.25">
      <c r="B1749" s="7" t="s">
        <v>41</v>
      </c>
      <c r="C1749" s="7">
        <v>1741</v>
      </c>
      <c r="D1749" s="7">
        <v>264</v>
      </c>
      <c r="E1749" s="12">
        <v>98.6</v>
      </c>
      <c r="F1749" s="15">
        <f t="shared" si="322"/>
        <v>-0.44444444444444481</v>
      </c>
      <c r="G1749" s="15">
        <f t="shared" si="323"/>
        <v>-1.6000000000000014</v>
      </c>
      <c r="H1749" s="15">
        <f t="shared" si="313"/>
        <v>9908.1</v>
      </c>
      <c r="I1749">
        <f t="shared" si="314"/>
        <v>-448.88888888888926</v>
      </c>
      <c r="J1749">
        <f t="shared" si="315"/>
        <v>123.85125000000001</v>
      </c>
      <c r="K1749">
        <f t="shared" si="316"/>
        <v>289.98086171851838</v>
      </c>
      <c r="L1749" s="15">
        <f t="shared" si="317"/>
        <v>-35.056777170370879</v>
      </c>
      <c r="M1749" s="17">
        <f t="shared" si="318"/>
        <v>-3456.5982289985686</v>
      </c>
      <c r="N1749" s="18">
        <f t="shared" si="319"/>
        <v>0</v>
      </c>
      <c r="O1749" s="15">
        <f>SUM($N$8:N1749)</f>
        <v>0.16993289782451965</v>
      </c>
      <c r="P1749" s="15">
        <f t="shared" si="320"/>
        <v>-35.056777170370879</v>
      </c>
      <c r="Q1749" s="18">
        <f t="shared" si="321"/>
        <v>9.7387726979290302E-6</v>
      </c>
      <c r="R1749" s="15">
        <f>SUM($Q$8:Q1750)</f>
        <v>5.2868866577438972E-2</v>
      </c>
    </row>
    <row r="1750" spans="2:18" x14ac:dyDescent="0.25">
      <c r="B1750" s="7" t="s">
        <v>41</v>
      </c>
      <c r="C1750" s="7">
        <v>1742</v>
      </c>
      <c r="D1750" s="7">
        <v>265</v>
      </c>
      <c r="E1750" s="12">
        <v>97.2</v>
      </c>
      <c r="F1750" s="15">
        <f t="shared" si="322"/>
        <v>-0.37499999999999839</v>
      </c>
      <c r="G1750" s="15">
        <f t="shared" si="323"/>
        <v>-1.3499999999999943</v>
      </c>
      <c r="H1750" s="15">
        <f t="shared" si="313"/>
        <v>9908.1</v>
      </c>
      <c r="I1750">
        <f t="shared" si="314"/>
        <v>-378.74999999999835</v>
      </c>
      <c r="J1750">
        <f t="shared" si="315"/>
        <v>123.85125000000001</v>
      </c>
      <c r="K1750">
        <f t="shared" si="316"/>
        <v>281.80457279999996</v>
      </c>
      <c r="L1750" s="15">
        <f t="shared" si="317"/>
        <v>26.905822800001602</v>
      </c>
      <c r="M1750" s="17">
        <f t="shared" si="318"/>
        <v>2615.2459761601558</v>
      </c>
      <c r="N1750" s="18">
        <f t="shared" si="319"/>
        <v>7.4744375738404454E-6</v>
      </c>
      <c r="O1750" s="15">
        <f>SUM($N$8:N1750)</f>
        <v>0.16994037226209349</v>
      </c>
      <c r="P1750" s="15" t="str">
        <f t="shared" si="320"/>
        <v>0</v>
      </c>
      <c r="Q1750" s="18">
        <f t="shared" si="321"/>
        <v>0</v>
      </c>
      <c r="R1750" s="15">
        <f>SUM($Q$8:Q1751)</f>
        <v>5.2868866577438972E-2</v>
      </c>
    </row>
    <row r="1751" spans="2:18" x14ac:dyDescent="0.25">
      <c r="B1751" s="7" t="s">
        <v>41</v>
      </c>
      <c r="C1751" s="7">
        <v>1743</v>
      </c>
      <c r="D1751" s="7">
        <v>266</v>
      </c>
      <c r="E1751" s="12">
        <v>95.9</v>
      </c>
      <c r="F1751" s="15">
        <f t="shared" si="322"/>
        <v>-0.33333333333333409</v>
      </c>
      <c r="G1751" s="15">
        <f t="shared" si="323"/>
        <v>-1.2000000000000028</v>
      </c>
      <c r="H1751" s="15">
        <f t="shared" si="313"/>
        <v>9908.1</v>
      </c>
      <c r="I1751">
        <f t="shared" si="314"/>
        <v>-336.66666666666742</v>
      </c>
      <c r="J1751">
        <f t="shared" si="315"/>
        <v>123.85125000000001</v>
      </c>
      <c r="K1751">
        <f t="shared" si="316"/>
        <v>274.31699871851845</v>
      </c>
      <c r="L1751" s="15">
        <f t="shared" si="317"/>
        <v>61.501582051851017</v>
      </c>
      <c r="M1751" s="17">
        <f t="shared" si="318"/>
        <v>5898.0017187725125</v>
      </c>
      <c r="N1751" s="18">
        <f t="shared" si="319"/>
        <v>1.7085139494004214E-5</v>
      </c>
      <c r="O1751" s="15">
        <f>SUM($N$8:N1751)</f>
        <v>0.16995745740158749</v>
      </c>
      <c r="P1751" s="15" t="str">
        <f t="shared" si="320"/>
        <v>0</v>
      </c>
      <c r="Q1751" s="18">
        <f t="shared" si="321"/>
        <v>0</v>
      </c>
      <c r="R1751" s="15">
        <f>SUM($Q$8:Q1752)</f>
        <v>5.2868866577438972E-2</v>
      </c>
    </row>
    <row r="1752" spans="2:18" x14ac:dyDescent="0.25">
      <c r="B1752" s="7" t="s">
        <v>41</v>
      </c>
      <c r="C1752" s="7">
        <v>1744</v>
      </c>
      <c r="D1752" s="7">
        <v>267</v>
      </c>
      <c r="E1752" s="12">
        <v>94.8</v>
      </c>
      <c r="F1752" s="15">
        <f t="shared" si="322"/>
        <v>-0.29166666666666785</v>
      </c>
      <c r="G1752" s="15">
        <f t="shared" si="323"/>
        <v>-1.0500000000000043</v>
      </c>
      <c r="H1752" s="15">
        <f t="shared" si="313"/>
        <v>9908.1</v>
      </c>
      <c r="I1752">
        <f t="shared" si="314"/>
        <v>-294.58333333333451</v>
      </c>
      <c r="J1752">
        <f t="shared" si="315"/>
        <v>123.85125000000001</v>
      </c>
      <c r="K1752">
        <f t="shared" si="316"/>
        <v>268.06010346666659</v>
      </c>
      <c r="L1752" s="15">
        <f t="shared" si="317"/>
        <v>97.328020133332075</v>
      </c>
      <c r="M1752" s="17">
        <f t="shared" si="318"/>
        <v>9226.696308639881</v>
      </c>
      <c r="N1752" s="18">
        <f t="shared" si="319"/>
        <v>2.7037723993039652E-5</v>
      </c>
      <c r="O1752" s="15">
        <f>SUM($N$8:N1752)</f>
        <v>0.16998449512558053</v>
      </c>
      <c r="P1752" s="15" t="str">
        <f t="shared" si="320"/>
        <v>0</v>
      </c>
      <c r="Q1752" s="18">
        <f t="shared" si="321"/>
        <v>0</v>
      </c>
      <c r="R1752" s="15">
        <f>SUM($Q$8:Q1753)</f>
        <v>5.2868866577438972E-2</v>
      </c>
    </row>
    <row r="1753" spans="2:18" x14ac:dyDescent="0.25">
      <c r="B1753" s="7" t="s">
        <v>41</v>
      </c>
      <c r="C1753" s="7">
        <v>1745</v>
      </c>
      <c r="D1753" s="7">
        <v>268</v>
      </c>
      <c r="E1753" s="12">
        <v>93.8</v>
      </c>
      <c r="F1753" s="15">
        <f t="shared" si="322"/>
        <v>-0.27777777777777779</v>
      </c>
      <c r="G1753" s="15">
        <f t="shared" si="323"/>
        <v>-1</v>
      </c>
      <c r="H1753" s="15">
        <f t="shared" si="313"/>
        <v>9908.1</v>
      </c>
      <c r="I1753">
        <f t="shared" si="314"/>
        <v>-280.55555555555554</v>
      </c>
      <c r="J1753">
        <f t="shared" si="315"/>
        <v>123.85125000000001</v>
      </c>
      <c r="K1753">
        <f t="shared" si="316"/>
        <v>262.43465442962957</v>
      </c>
      <c r="L1753" s="15">
        <f t="shared" si="317"/>
        <v>105.73034887407402</v>
      </c>
      <c r="M1753" s="17">
        <f t="shared" si="318"/>
        <v>9917.506724388144</v>
      </c>
      <c r="N1753" s="18">
        <f t="shared" si="319"/>
        <v>2.9371890917217767E-5</v>
      </c>
      <c r="O1753" s="15">
        <f>SUM($N$8:N1753)</f>
        <v>0.17001386701649776</v>
      </c>
      <c r="P1753" s="15" t="str">
        <f t="shared" si="320"/>
        <v>0</v>
      </c>
      <c r="Q1753" s="18">
        <f t="shared" si="321"/>
        <v>0</v>
      </c>
      <c r="R1753" s="15">
        <f>SUM($Q$8:Q1754)</f>
        <v>5.2868866577438972E-2</v>
      </c>
    </row>
    <row r="1754" spans="2:18" x14ac:dyDescent="0.25">
      <c r="B1754" s="7" t="s">
        <v>41</v>
      </c>
      <c r="C1754" s="7">
        <v>1746</v>
      </c>
      <c r="D1754" s="7">
        <v>269</v>
      </c>
      <c r="E1754" s="12">
        <v>92.8</v>
      </c>
      <c r="F1754" s="15">
        <f t="shared" si="322"/>
        <v>-0.27777777777777779</v>
      </c>
      <c r="G1754" s="15">
        <f t="shared" si="323"/>
        <v>-1</v>
      </c>
      <c r="H1754" s="15">
        <f t="shared" si="313"/>
        <v>9908.1</v>
      </c>
      <c r="I1754">
        <f t="shared" si="314"/>
        <v>-280.55555555555554</v>
      </c>
      <c r="J1754">
        <f t="shared" si="315"/>
        <v>123.85125000000001</v>
      </c>
      <c r="K1754">
        <f t="shared" si="316"/>
        <v>256.86886020740729</v>
      </c>
      <c r="L1754" s="15">
        <f t="shared" si="317"/>
        <v>100.16455465185174</v>
      </c>
      <c r="M1754" s="17">
        <f t="shared" si="318"/>
        <v>9295.2706716918419</v>
      </c>
      <c r="N1754" s="18">
        <f t="shared" si="319"/>
        <v>2.7825713282284415E-5</v>
      </c>
      <c r="O1754" s="15">
        <f>SUM($N$8:N1754)</f>
        <v>0.17004169272978004</v>
      </c>
      <c r="P1754" s="15" t="str">
        <f t="shared" si="320"/>
        <v>0</v>
      </c>
      <c r="Q1754" s="18">
        <f t="shared" si="321"/>
        <v>0</v>
      </c>
      <c r="R1754" s="15">
        <f>SUM($Q$8:Q1755)</f>
        <v>5.2868866577438972E-2</v>
      </c>
    </row>
    <row r="1755" spans="2:18" x14ac:dyDescent="0.25">
      <c r="B1755" s="7" t="s">
        <v>41</v>
      </c>
      <c r="C1755" s="7">
        <v>1747</v>
      </c>
      <c r="D1755" s="7">
        <v>270</v>
      </c>
      <c r="E1755" s="12">
        <v>91.8</v>
      </c>
      <c r="F1755" s="15">
        <f t="shared" si="322"/>
        <v>-0.24999999999999961</v>
      </c>
      <c r="G1755" s="15">
        <f t="shared" si="323"/>
        <v>-0.89999999999999858</v>
      </c>
      <c r="H1755" s="15">
        <f t="shared" si="313"/>
        <v>9908.1</v>
      </c>
      <c r="I1755">
        <f t="shared" si="314"/>
        <v>-252.4999999999996</v>
      </c>
      <c r="J1755">
        <f t="shared" si="315"/>
        <v>123.85125000000001</v>
      </c>
      <c r="K1755">
        <f t="shared" si="316"/>
        <v>251.36272079999995</v>
      </c>
      <c r="L1755" s="15">
        <f t="shared" si="317"/>
        <v>122.71397080000037</v>
      </c>
      <c r="M1755" s="17">
        <f t="shared" si="318"/>
        <v>11265.142519440033</v>
      </c>
      <c r="N1755" s="18">
        <f t="shared" si="319"/>
        <v>3.4089941088240104E-5</v>
      </c>
      <c r="O1755" s="15">
        <f>SUM($N$8:N1755)</f>
        <v>0.17007578267086829</v>
      </c>
      <c r="P1755" s="15" t="str">
        <f t="shared" si="320"/>
        <v>0</v>
      </c>
      <c r="Q1755" s="18">
        <f t="shared" si="321"/>
        <v>0</v>
      </c>
      <c r="R1755" s="15">
        <f>SUM($Q$8:Q1756)</f>
        <v>5.2868866577438972E-2</v>
      </c>
    </row>
    <row r="1756" spans="2:18" x14ac:dyDescent="0.25">
      <c r="B1756" s="7" t="s">
        <v>41</v>
      </c>
      <c r="C1756" s="7">
        <v>1748</v>
      </c>
      <c r="D1756" s="7">
        <v>271</v>
      </c>
      <c r="E1756" s="12">
        <v>91</v>
      </c>
      <c r="F1756" s="15">
        <f t="shared" si="322"/>
        <v>-0.22222222222222143</v>
      </c>
      <c r="G1756" s="15">
        <f t="shared" si="323"/>
        <v>-0.79999999999999716</v>
      </c>
      <c r="H1756" s="15">
        <f t="shared" si="313"/>
        <v>9908.1</v>
      </c>
      <c r="I1756">
        <f t="shared" si="314"/>
        <v>-224.44444444444366</v>
      </c>
      <c r="J1756">
        <f t="shared" si="315"/>
        <v>123.85125000000001</v>
      </c>
      <c r="K1756">
        <f t="shared" si="316"/>
        <v>247.0007607407407</v>
      </c>
      <c r="L1756" s="15">
        <f t="shared" si="317"/>
        <v>146.40756629629703</v>
      </c>
      <c r="M1756" s="17">
        <f t="shared" si="318"/>
        <v>13323.088532963031</v>
      </c>
      <c r="N1756" s="18">
        <f t="shared" si="319"/>
        <v>4.0672021917111321E-5</v>
      </c>
      <c r="O1756" s="15">
        <f>SUM($N$8:N1756)</f>
        <v>0.17011645469278538</v>
      </c>
      <c r="P1756" s="15" t="str">
        <f t="shared" si="320"/>
        <v>0</v>
      </c>
      <c r="Q1756" s="18">
        <f t="shared" si="321"/>
        <v>0</v>
      </c>
      <c r="R1756" s="15">
        <f>SUM($Q$8:Q1757)</f>
        <v>5.2868866577438972E-2</v>
      </c>
    </row>
    <row r="1757" spans="2:18" x14ac:dyDescent="0.25">
      <c r="B1757" s="7" t="s">
        <v>41</v>
      </c>
      <c r="C1757" s="7">
        <v>1749</v>
      </c>
      <c r="D1757" s="7">
        <v>272</v>
      </c>
      <c r="E1757" s="12">
        <v>90.2</v>
      </c>
      <c r="F1757" s="15">
        <f t="shared" si="322"/>
        <v>-0.19444444444444522</v>
      </c>
      <c r="G1757" s="15">
        <f t="shared" si="323"/>
        <v>-0.70000000000000284</v>
      </c>
      <c r="H1757" s="15">
        <f t="shared" si="313"/>
        <v>9908.1</v>
      </c>
      <c r="I1757">
        <f t="shared" si="314"/>
        <v>-196.38888888888968</v>
      </c>
      <c r="J1757">
        <f t="shared" si="315"/>
        <v>123.85125000000001</v>
      </c>
      <c r="K1757">
        <f t="shared" si="316"/>
        <v>242.67697976296296</v>
      </c>
      <c r="L1757" s="15">
        <f t="shared" si="317"/>
        <v>170.13934087407327</v>
      </c>
      <c r="M1757" s="17">
        <f t="shared" si="318"/>
        <v>15346.568546841409</v>
      </c>
      <c r="N1757" s="18">
        <f t="shared" si="319"/>
        <v>4.7264708894817556E-5</v>
      </c>
      <c r="O1757" s="15">
        <f>SUM($N$8:N1757)</f>
        <v>0.17016371940168021</v>
      </c>
      <c r="P1757" s="15" t="str">
        <f t="shared" si="320"/>
        <v>0</v>
      </c>
      <c r="Q1757" s="18">
        <f t="shared" si="321"/>
        <v>0</v>
      </c>
      <c r="R1757" s="15">
        <f>SUM($Q$8:Q1758)</f>
        <v>5.2868866577438972E-2</v>
      </c>
    </row>
    <row r="1758" spans="2:18" x14ac:dyDescent="0.25">
      <c r="B1758" s="7" t="s">
        <v>41</v>
      </c>
      <c r="C1758" s="7">
        <v>1750</v>
      </c>
      <c r="D1758" s="7">
        <v>273</v>
      </c>
      <c r="E1758" s="12">
        <v>89.6</v>
      </c>
      <c r="F1758" s="15">
        <f t="shared" si="322"/>
        <v>-0.15277777777777896</v>
      </c>
      <c r="G1758" s="15">
        <f t="shared" si="323"/>
        <v>-0.55000000000000426</v>
      </c>
      <c r="H1758" s="15">
        <f t="shared" si="313"/>
        <v>9908.1</v>
      </c>
      <c r="I1758">
        <f t="shared" si="314"/>
        <v>-154.30555555555674</v>
      </c>
      <c r="J1758">
        <f t="shared" si="315"/>
        <v>123.85125000000001</v>
      </c>
      <c r="K1758">
        <f t="shared" si="316"/>
        <v>239.45919905185173</v>
      </c>
      <c r="L1758" s="15">
        <f t="shared" si="317"/>
        <v>209.00489349629498</v>
      </c>
      <c r="M1758" s="17">
        <f t="shared" si="318"/>
        <v>18726.83845726803</v>
      </c>
      <c r="N1758" s="18">
        <f t="shared" si="319"/>
        <v>5.8061559413270751E-5</v>
      </c>
      <c r="O1758" s="15">
        <f>SUM($N$8:N1758)</f>
        <v>0.17022178096109347</v>
      </c>
      <c r="P1758" s="15" t="str">
        <f t="shared" si="320"/>
        <v>0</v>
      </c>
      <c r="Q1758" s="18">
        <f t="shared" si="321"/>
        <v>0</v>
      </c>
      <c r="R1758" s="15">
        <f>SUM($Q$8:Q1759)</f>
        <v>5.2868866577438972E-2</v>
      </c>
    </row>
    <row r="1759" spans="2:18" x14ac:dyDescent="0.25">
      <c r="B1759" s="7" t="s">
        <v>41</v>
      </c>
      <c r="C1759" s="7">
        <v>1751</v>
      </c>
      <c r="D1759" s="7">
        <v>274</v>
      </c>
      <c r="E1759" s="12">
        <v>89.1</v>
      </c>
      <c r="F1759" s="15">
        <f t="shared" si="322"/>
        <v>-0.1388888888888889</v>
      </c>
      <c r="G1759" s="15">
        <f t="shared" si="323"/>
        <v>-0.5</v>
      </c>
      <c r="H1759" s="15">
        <f t="shared" si="313"/>
        <v>9908.1</v>
      </c>
      <c r="I1759">
        <f t="shared" si="314"/>
        <v>-140.27777777777777</v>
      </c>
      <c r="J1759">
        <f t="shared" si="315"/>
        <v>123.85125000000001</v>
      </c>
      <c r="K1759">
        <f t="shared" si="316"/>
        <v>236.79412019999987</v>
      </c>
      <c r="L1759" s="15">
        <f t="shared" si="317"/>
        <v>220.36759242222212</v>
      </c>
      <c r="M1759" s="17">
        <f t="shared" si="318"/>
        <v>19634.75248481999</v>
      </c>
      <c r="N1759" s="18">
        <f t="shared" si="319"/>
        <v>6.1218117174893305E-5</v>
      </c>
      <c r="O1759" s="15">
        <f>SUM($N$8:N1759)</f>
        <v>0.17028299907826835</v>
      </c>
      <c r="P1759" s="15" t="str">
        <f t="shared" si="320"/>
        <v>0</v>
      </c>
      <c r="Q1759" s="18">
        <f t="shared" si="321"/>
        <v>0</v>
      </c>
      <c r="R1759" s="15">
        <f>SUM($Q$8:Q1760)</f>
        <v>5.2868866577438972E-2</v>
      </c>
    </row>
    <row r="1760" spans="2:18" x14ac:dyDescent="0.25">
      <c r="B1760" s="7" t="s">
        <v>41</v>
      </c>
      <c r="C1760" s="7">
        <v>1752</v>
      </c>
      <c r="D1760" s="7">
        <v>275</v>
      </c>
      <c r="E1760" s="12">
        <v>88.6</v>
      </c>
      <c r="F1760" s="15">
        <f t="shared" si="322"/>
        <v>-0.1388888888888889</v>
      </c>
      <c r="G1760" s="15">
        <f t="shared" si="323"/>
        <v>-0.5</v>
      </c>
      <c r="H1760" s="15">
        <f t="shared" si="313"/>
        <v>9908.1</v>
      </c>
      <c r="I1760">
        <f t="shared" si="314"/>
        <v>-140.27777777777777</v>
      </c>
      <c r="J1760">
        <f t="shared" si="315"/>
        <v>123.85125000000001</v>
      </c>
      <c r="K1760">
        <f t="shared" si="316"/>
        <v>234.14395505185175</v>
      </c>
      <c r="L1760" s="15">
        <f t="shared" si="317"/>
        <v>217.717427274074</v>
      </c>
      <c r="M1760" s="17">
        <f t="shared" si="318"/>
        <v>19289.764056482956</v>
      </c>
      <c r="N1760" s="18">
        <f t="shared" si="319"/>
        <v>6.0481901296737756E-5</v>
      </c>
      <c r="O1760" s="15">
        <f>SUM($N$8:N1760)</f>
        <v>0.17034348097956509</v>
      </c>
      <c r="P1760" s="15" t="str">
        <f t="shared" si="320"/>
        <v>0</v>
      </c>
      <c r="Q1760" s="18">
        <f t="shared" si="321"/>
        <v>0</v>
      </c>
      <c r="R1760" s="15">
        <f>SUM($Q$8:Q1761)</f>
        <v>5.2868866577438972E-2</v>
      </c>
    </row>
    <row r="1761" spans="2:18" x14ac:dyDescent="0.25">
      <c r="B1761" s="7" t="s">
        <v>41</v>
      </c>
      <c r="C1761" s="7">
        <v>1753</v>
      </c>
      <c r="D1761" s="7">
        <v>276</v>
      </c>
      <c r="E1761" s="12">
        <v>88.1</v>
      </c>
      <c r="F1761" s="15">
        <f t="shared" si="322"/>
        <v>-0.1388888888888889</v>
      </c>
      <c r="G1761" s="15">
        <f t="shared" si="323"/>
        <v>-0.5</v>
      </c>
      <c r="H1761" s="15">
        <f t="shared" si="313"/>
        <v>9908.1</v>
      </c>
      <c r="I1761">
        <f t="shared" si="314"/>
        <v>-140.27777777777777</v>
      </c>
      <c r="J1761">
        <f t="shared" si="315"/>
        <v>123.85125000000001</v>
      </c>
      <c r="K1761">
        <f t="shared" si="316"/>
        <v>231.50870360740737</v>
      </c>
      <c r="L1761" s="15">
        <f t="shared" si="317"/>
        <v>215.08217582962959</v>
      </c>
      <c r="M1761" s="17">
        <f t="shared" si="318"/>
        <v>18948.739690590366</v>
      </c>
      <c r="N1761" s="18">
        <f t="shared" si="319"/>
        <v>5.9749828445471105E-5</v>
      </c>
      <c r="O1761" s="15">
        <f>SUM($N$8:N1761)</f>
        <v>0.17040323080801056</v>
      </c>
      <c r="P1761" s="15" t="str">
        <f t="shared" si="320"/>
        <v>0</v>
      </c>
      <c r="Q1761" s="18">
        <f t="shared" si="321"/>
        <v>0</v>
      </c>
      <c r="R1761" s="15">
        <f>SUM($Q$8:Q1762)</f>
        <v>5.2868866577438972E-2</v>
      </c>
    </row>
    <row r="1762" spans="2:18" x14ac:dyDescent="0.25">
      <c r="B1762" s="7" t="s">
        <v>41</v>
      </c>
      <c r="C1762" s="7">
        <v>1754</v>
      </c>
      <c r="D1762" s="7">
        <v>277</v>
      </c>
      <c r="E1762" s="12">
        <v>87.6</v>
      </c>
      <c r="F1762" s="15">
        <f t="shared" si="322"/>
        <v>-0.1388888888888889</v>
      </c>
      <c r="G1762" s="15">
        <f t="shared" si="323"/>
        <v>-0.5</v>
      </c>
      <c r="H1762" s="15">
        <f t="shared" si="313"/>
        <v>9908.1</v>
      </c>
      <c r="I1762">
        <f t="shared" si="314"/>
        <v>-140.27777777777777</v>
      </c>
      <c r="J1762">
        <f t="shared" si="315"/>
        <v>123.85125000000001</v>
      </c>
      <c r="K1762">
        <f t="shared" si="316"/>
        <v>228.88836586666662</v>
      </c>
      <c r="L1762" s="15">
        <f t="shared" si="317"/>
        <v>212.46183808888884</v>
      </c>
      <c r="M1762" s="17">
        <f t="shared" si="318"/>
        <v>18611.657016586661</v>
      </c>
      <c r="N1762" s="18">
        <f t="shared" si="319"/>
        <v>5.9021898621093325E-5</v>
      </c>
      <c r="O1762" s="15">
        <f>SUM($N$8:N1762)</f>
        <v>0.17046225270663165</v>
      </c>
      <c r="P1762" s="15" t="str">
        <f t="shared" si="320"/>
        <v>0</v>
      </c>
      <c r="Q1762" s="18">
        <f t="shared" si="321"/>
        <v>0</v>
      </c>
      <c r="R1762" s="15">
        <f>SUM($Q$8:Q1763)</f>
        <v>5.2868866577438972E-2</v>
      </c>
    </row>
    <row r="1763" spans="2:18" x14ac:dyDescent="0.25">
      <c r="B1763" s="7" t="s">
        <v>41</v>
      </c>
      <c r="C1763" s="7">
        <v>1755</v>
      </c>
      <c r="D1763" s="7">
        <v>278</v>
      </c>
      <c r="E1763" s="12">
        <v>87.1</v>
      </c>
      <c r="F1763" s="15">
        <f t="shared" si="322"/>
        <v>-0.1388888888888889</v>
      </c>
      <c r="G1763" s="15">
        <f t="shared" si="323"/>
        <v>-0.5</v>
      </c>
      <c r="H1763" s="15">
        <f t="shared" si="313"/>
        <v>9908.1</v>
      </c>
      <c r="I1763">
        <f t="shared" si="314"/>
        <v>-140.27777777777777</v>
      </c>
      <c r="J1763">
        <f t="shared" si="315"/>
        <v>123.85125000000001</v>
      </c>
      <c r="K1763">
        <f t="shared" si="316"/>
        <v>226.28294182962955</v>
      </c>
      <c r="L1763" s="15">
        <f t="shared" si="317"/>
        <v>209.8564140518518</v>
      </c>
      <c r="M1763" s="17">
        <f t="shared" si="318"/>
        <v>18278.493663916292</v>
      </c>
      <c r="N1763" s="18">
        <f t="shared" si="319"/>
        <v>5.8298111823604429E-5</v>
      </c>
      <c r="O1763" s="15">
        <f>SUM($N$8:N1763)</f>
        <v>0.17052055081845527</v>
      </c>
      <c r="P1763" s="15" t="str">
        <f t="shared" si="320"/>
        <v>0</v>
      </c>
      <c r="Q1763" s="18">
        <f t="shared" si="321"/>
        <v>0</v>
      </c>
      <c r="R1763" s="15">
        <f>SUM($Q$8:Q1764)</f>
        <v>5.2868866577438972E-2</v>
      </c>
    </row>
    <row r="1764" spans="2:18" x14ac:dyDescent="0.25">
      <c r="B1764" s="7" t="s">
        <v>41</v>
      </c>
      <c r="C1764" s="7">
        <v>1756</v>
      </c>
      <c r="D1764" s="7">
        <v>279</v>
      </c>
      <c r="E1764" s="12">
        <v>86.6</v>
      </c>
      <c r="F1764" s="15">
        <f t="shared" si="322"/>
        <v>-0.1388888888888889</v>
      </c>
      <c r="G1764" s="15">
        <f t="shared" si="323"/>
        <v>-0.5</v>
      </c>
      <c r="H1764" s="15">
        <f t="shared" si="313"/>
        <v>9908.1</v>
      </c>
      <c r="I1764">
        <f t="shared" si="314"/>
        <v>-140.27777777777777</v>
      </c>
      <c r="J1764">
        <f t="shared" si="315"/>
        <v>123.85125000000001</v>
      </c>
      <c r="K1764">
        <f t="shared" si="316"/>
        <v>223.69243149629622</v>
      </c>
      <c r="L1764" s="15">
        <f t="shared" si="317"/>
        <v>207.26590371851847</v>
      </c>
      <c r="M1764" s="17">
        <f t="shared" si="318"/>
        <v>17949.227262023698</v>
      </c>
      <c r="N1764" s="18">
        <f t="shared" si="319"/>
        <v>5.7578468053004432E-5</v>
      </c>
      <c r="O1764" s="15">
        <f>SUM($N$8:N1764)</f>
        <v>0.17057812928650828</v>
      </c>
      <c r="P1764" s="15" t="str">
        <f t="shared" si="320"/>
        <v>0</v>
      </c>
      <c r="Q1764" s="18">
        <f t="shared" si="321"/>
        <v>0</v>
      </c>
      <c r="R1764" s="15">
        <f>SUM($Q$8:Q1765)</f>
        <v>5.2868866577438972E-2</v>
      </c>
    </row>
    <row r="1765" spans="2:18" x14ac:dyDescent="0.25">
      <c r="B1765" s="7" t="s">
        <v>41</v>
      </c>
      <c r="C1765" s="7">
        <v>1757</v>
      </c>
      <c r="D1765" s="7">
        <v>280</v>
      </c>
      <c r="E1765" s="12">
        <v>86.1</v>
      </c>
      <c r="F1765" s="15">
        <f t="shared" si="322"/>
        <v>-0.15277777777777699</v>
      </c>
      <c r="G1765" s="15">
        <f t="shared" si="323"/>
        <v>-0.54999999999999716</v>
      </c>
      <c r="H1765" s="15">
        <f t="shared" si="313"/>
        <v>9908.1</v>
      </c>
      <c r="I1765">
        <f t="shared" si="314"/>
        <v>-154.30555555555475</v>
      </c>
      <c r="J1765">
        <f t="shared" si="315"/>
        <v>123.85125000000001</v>
      </c>
      <c r="K1765">
        <f t="shared" si="316"/>
        <v>221.11683486666658</v>
      </c>
      <c r="L1765" s="15">
        <f t="shared" si="317"/>
        <v>190.66252931111183</v>
      </c>
      <c r="M1765" s="17">
        <f t="shared" si="318"/>
        <v>16416.043773686728</v>
      </c>
      <c r="N1765" s="18">
        <f t="shared" si="319"/>
        <v>5.2966050642626866E-5</v>
      </c>
      <c r="O1765" s="15">
        <f>SUM($N$8:N1765)</f>
        <v>0.1706310953371509</v>
      </c>
      <c r="P1765" s="15" t="str">
        <f t="shared" si="320"/>
        <v>0</v>
      </c>
      <c r="Q1765" s="18">
        <f t="shared" si="321"/>
        <v>0</v>
      </c>
      <c r="R1765" s="15">
        <f>SUM($Q$8:Q1766)</f>
        <v>5.2868866577438972E-2</v>
      </c>
    </row>
    <row r="1766" spans="2:18" x14ac:dyDescent="0.25">
      <c r="B1766" s="7" t="s">
        <v>41</v>
      </c>
      <c r="C1766" s="7">
        <v>1758</v>
      </c>
      <c r="D1766" s="7">
        <v>281</v>
      </c>
      <c r="E1766" s="12">
        <v>85.5</v>
      </c>
      <c r="F1766" s="15">
        <f t="shared" si="322"/>
        <v>-0.15277777777777699</v>
      </c>
      <c r="G1766" s="15">
        <f t="shared" si="323"/>
        <v>-0.54999999999999716</v>
      </c>
      <c r="H1766" s="15">
        <f t="shared" si="313"/>
        <v>9908.1</v>
      </c>
      <c r="I1766">
        <f t="shared" si="314"/>
        <v>-154.30555555555475</v>
      </c>
      <c r="J1766">
        <f t="shared" si="315"/>
        <v>123.85125000000001</v>
      </c>
      <c r="K1766">
        <f t="shared" si="316"/>
        <v>218.04580499999997</v>
      </c>
      <c r="L1766" s="15">
        <f t="shared" si="317"/>
        <v>187.59149944444522</v>
      </c>
      <c r="M1766" s="17">
        <f t="shared" si="318"/>
        <v>16039.073202500067</v>
      </c>
      <c r="N1766" s="18">
        <f t="shared" si="319"/>
        <v>5.2112918545666881E-5</v>
      </c>
      <c r="O1766" s="15">
        <f>SUM($N$8:N1766)</f>
        <v>0.17068320825569658</v>
      </c>
      <c r="P1766" s="15" t="str">
        <f t="shared" si="320"/>
        <v>0</v>
      </c>
      <c r="Q1766" s="18">
        <f t="shared" si="321"/>
        <v>0</v>
      </c>
      <c r="R1766" s="15">
        <f>SUM($Q$8:Q1767)</f>
        <v>5.2868866577438972E-2</v>
      </c>
    </row>
    <row r="1767" spans="2:18" x14ac:dyDescent="0.25">
      <c r="B1767" s="7" t="s">
        <v>41</v>
      </c>
      <c r="C1767" s="7">
        <v>1759</v>
      </c>
      <c r="D1767" s="7">
        <v>282</v>
      </c>
      <c r="E1767" s="12">
        <v>85</v>
      </c>
      <c r="F1767" s="15">
        <f t="shared" si="322"/>
        <v>-0.15277777777777699</v>
      </c>
      <c r="G1767" s="15">
        <f t="shared" si="323"/>
        <v>-0.54999999999999716</v>
      </c>
      <c r="H1767" s="15">
        <f t="shared" si="313"/>
        <v>9908.1</v>
      </c>
      <c r="I1767">
        <f t="shared" si="314"/>
        <v>-154.30555555555475</v>
      </c>
      <c r="J1767">
        <f t="shared" si="315"/>
        <v>123.85125000000001</v>
      </c>
      <c r="K1767">
        <f t="shared" si="316"/>
        <v>215.50301851851847</v>
      </c>
      <c r="L1767" s="15">
        <f t="shared" si="317"/>
        <v>185.04871296296375</v>
      </c>
      <c r="M1767" s="17">
        <f t="shared" si="318"/>
        <v>15729.140601851919</v>
      </c>
      <c r="N1767" s="18">
        <f t="shared" si="319"/>
        <v>5.140653246111133E-5</v>
      </c>
      <c r="O1767" s="15">
        <f>SUM($N$8:N1767)</f>
        <v>0.17073461478815768</v>
      </c>
      <c r="P1767" s="15" t="str">
        <f t="shared" si="320"/>
        <v>0</v>
      </c>
      <c r="Q1767" s="18">
        <f t="shared" si="321"/>
        <v>0</v>
      </c>
      <c r="R1767" s="15">
        <f>SUM($Q$8:Q1768)</f>
        <v>5.2868866577438972E-2</v>
      </c>
    </row>
    <row r="1768" spans="2:18" x14ac:dyDescent="0.25">
      <c r="B1768" s="7" t="s">
        <v>41</v>
      </c>
      <c r="C1768" s="7">
        <v>1760</v>
      </c>
      <c r="D1768" s="7">
        <v>283</v>
      </c>
      <c r="E1768" s="12">
        <v>84.4</v>
      </c>
      <c r="F1768" s="15">
        <f t="shared" si="322"/>
        <v>-0.16666666666666705</v>
      </c>
      <c r="G1768" s="15">
        <f t="shared" si="323"/>
        <v>-0.60000000000000142</v>
      </c>
      <c r="H1768" s="15">
        <f t="shared" si="313"/>
        <v>9908.1</v>
      </c>
      <c r="I1768">
        <f t="shared" si="314"/>
        <v>-168.33333333333371</v>
      </c>
      <c r="J1768">
        <f t="shared" si="315"/>
        <v>123.85125000000001</v>
      </c>
      <c r="K1768">
        <f t="shared" si="316"/>
        <v>212.47136082962962</v>
      </c>
      <c r="L1768" s="15">
        <f t="shared" si="317"/>
        <v>167.98927749629593</v>
      </c>
      <c r="M1768" s="17">
        <f t="shared" si="318"/>
        <v>14178.295020687377</v>
      </c>
      <c r="N1768" s="18">
        <f t="shared" si="319"/>
        <v>4.6667421288471013E-5</v>
      </c>
      <c r="O1768" s="15">
        <f>SUM($N$8:N1768)</f>
        <v>0.17078128220944616</v>
      </c>
      <c r="P1768" s="15" t="str">
        <f t="shared" si="320"/>
        <v>0</v>
      </c>
      <c r="Q1768" s="18">
        <f t="shared" si="321"/>
        <v>0</v>
      </c>
      <c r="R1768" s="15">
        <f>SUM($Q$8:Q1769)</f>
        <v>5.2868866577438972E-2</v>
      </c>
    </row>
    <row r="1769" spans="2:18" x14ac:dyDescent="0.25">
      <c r="B1769" s="7" t="s">
        <v>41</v>
      </c>
      <c r="C1769" s="7">
        <v>1761</v>
      </c>
      <c r="D1769" s="7">
        <v>284</v>
      </c>
      <c r="E1769" s="12">
        <v>83.8</v>
      </c>
      <c r="F1769" s="15">
        <f t="shared" si="322"/>
        <v>-0.16666666666666705</v>
      </c>
      <c r="G1769" s="15">
        <f t="shared" si="323"/>
        <v>-0.60000000000000142</v>
      </c>
      <c r="H1769" s="15">
        <f t="shared" si="313"/>
        <v>9908.1</v>
      </c>
      <c r="I1769">
        <f t="shared" si="314"/>
        <v>-168.33333333333371</v>
      </c>
      <c r="J1769">
        <f t="shared" si="315"/>
        <v>123.85125000000001</v>
      </c>
      <c r="K1769">
        <f t="shared" si="316"/>
        <v>209.46117887407399</v>
      </c>
      <c r="L1769" s="15">
        <f t="shared" si="317"/>
        <v>164.97909554074027</v>
      </c>
      <c r="M1769" s="17">
        <f t="shared" si="318"/>
        <v>13825.248206314034</v>
      </c>
      <c r="N1769" s="18">
        <f t="shared" si="319"/>
        <v>4.5831192741217648E-5</v>
      </c>
      <c r="O1769" s="15">
        <f>SUM($N$8:N1769)</f>
        <v>0.17082711340218737</v>
      </c>
      <c r="P1769" s="15" t="str">
        <f t="shared" si="320"/>
        <v>0</v>
      </c>
      <c r="Q1769" s="18">
        <f t="shared" si="321"/>
        <v>0</v>
      </c>
      <c r="R1769" s="15">
        <f>SUM($Q$8:Q1770)</f>
        <v>5.2868866577438972E-2</v>
      </c>
    </row>
    <row r="1770" spans="2:18" x14ac:dyDescent="0.25">
      <c r="B1770" s="7" t="s">
        <v>41</v>
      </c>
      <c r="C1770" s="7">
        <v>1762</v>
      </c>
      <c r="D1770" s="7">
        <v>285</v>
      </c>
      <c r="E1770" s="12">
        <v>83.2</v>
      </c>
      <c r="F1770" s="15">
        <f t="shared" si="322"/>
        <v>-0.16666666666666705</v>
      </c>
      <c r="G1770" s="15">
        <f t="shared" si="323"/>
        <v>-0.60000000000000142</v>
      </c>
      <c r="H1770" s="15">
        <f t="shared" si="313"/>
        <v>9908.1</v>
      </c>
      <c r="I1770">
        <f t="shared" si="314"/>
        <v>-168.33333333333371</v>
      </c>
      <c r="J1770">
        <f t="shared" si="315"/>
        <v>123.85125000000001</v>
      </c>
      <c r="K1770">
        <f t="shared" si="316"/>
        <v>206.4724726518518</v>
      </c>
      <c r="L1770" s="15">
        <f t="shared" si="317"/>
        <v>161.99038931851811</v>
      </c>
      <c r="M1770" s="17">
        <f t="shared" si="318"/>
        <v>13477.600391300708</v>
      </c>
      <c r="N1770" s="18">
        <f t="shared" si="319"/>
        <v>4.5000930152684336E-5</v>
      </c>
      <c r="O1770" s="15">
        <f>SUM($N$8:N1770)</f>
        <v>0.17087211433234006</v>
      </c>
      <c r="P1770" s="15" t="str">
        <f t="shared" si="320"/>
        <v>0</v>
      </c>
      <c r="Q1770" s="18">
        <f t="shared" si="321"/>
        <v>0</v>
      </c>
      <c r="R1770" s="15">
        <f>SUM($Q$8:Q1771)</f>
        <v>5.2868866577438972E-2</v>
      </c>
    </row>
    <row r="1771" spans="2:18" x14ac:dyDescent="0.25">
      <c r="B1771" s="7" t="s">
        <v>41</v>
      </c>
      <c r="C1771" s="7">
        <v>1763</v>
      </c>
      <c r="D1771" s="7">
        <v>286</v>
      </c>
      <c r="E1771" s="12">
        <v>82.6</v>
      </c>
      <c r="F1771" s="15">
        <f t="shared" si="322"/>
        <v>-0.16666666666666705</v>
      </c>
      <c r="G1771" s="15">
        <f t="shared" si="323"/>
        <v>-0.60000000000000142</v>
      </c>
      <c r="H1771" s="15">
        <f t="shared" si="313"/>
        <v>9908.1</v>
      </c>
      <c r="I1771">
        <f t="shared" si="314"/>
        <v>-168.33333333333371</v>
      </c>
      <c r="J1771">
        <f t="shared" si="315"/>
        <v>123.85125000000001</v>
      </c>
      <c r="K1771">
        <f t="shared" si="316"/>
        <v>203.5052421629629</v>
      </c>
      <c r="L1771" s="15">
        <f t="shared" si="317"/>
        <v>159.02315882962921</v>
      </c>
      <c r="M1771" s="17">
        <f t="shared" si="318"/>
        <v>13135.312919327373</v>
      </c>
      <c r="N1771" s="18">
        <f t="shared" si="319"/>
        <v>4.4176633522870996E-5</v>
      </c>
      <c r="O1771" s="15">
        <f>SUM($N$8:N1771)</f>
        <v>0.17091629096586294</v>
      </c>
      <c r="P1771" s="15" t="str">
        <f t="shared" si="320"/>
        <v>0</v>
      </c>
      <c r="Q1771" s="18">
        <f t="shared" si="321"/>
        <v>0</v>
      </c>
      <c r="R1771" s="15">
        <f>SUM($Q$8:Q1772)</f>
        <v>5.2868866577438972E-2</v>
      </c>
    </row>
    <row r="1772" spans="2:18" x14ac:dyDescent="0.25">
      <c r="B1772" s="7" t="s">
        <v>41</v>
      </c>
      <c r="C1772" s="7">
        <v>1764</v>
      </c>
      <c r="D1772" s="7">
        <v>287</v>
      </c>
      <c r="E1772" s="12">
        <v>82</v>
      </c>
      <c r="F1772" s="15">
        <f t="shared" si="322"/>
        <v>-0.18055555555555516</v>
      </c>
      <c r="G1772" s="15">
        <f t="shared" si="323"/>
        <v>-0.64999999999999858</v>
      </c>
      <c r="H1772" s="15">
        <f t="shared" si="313"/>
        <v>9908.1</v>
      </c>
      <c r="I1772">
        <f t="shared" si="314"/>
        <v>-182.36111111111072</v>
      </c>
      <c r="J1772">
        <f t="shared" si="315"/>
        <v>123.85125000000001</v>
      </c>
      <c r="K1772">
        <f t="shared" si="316"/>
        <v>200.5594874074074</v>
      </c>
      <c r="L1772" s="15">
        <f t="shared" si="317"/>
        <v>142.04962629629668</v>
      </c>
      <c r="M1772" s="17">
        <f t="shared" si="318"/>
        <v>11648.069356296328</v>
      </c>
      <c r="N1772" s="18">
        <f t="shared" si="319"/>
        <v>3.946138618511122E-5</v>
      </c>
      <c r="O1772" s="15">
        <f>SUM($N$8:N1772)</f>
        <v>0.17095575235204805</v>
      </c>
      <c r="P1772" s="15" t="str">
        <f t="shared" si="320"/>
        <v>0</v>
      </c>
      <c r="Q1772" s="18">
        <f t="shared" si="321"/>
        <v>0</v>
      </c>
      <c r="R1772" s="15">
        <f>SUM($Q$8:Q1773)</f>
        <v>5.2868866577438972E-2</v>
      </c>
    </row>
    <row r="1773" spans="2:18" x14ac:dyDescent="0.25">
      <c r="B1773" s="7" t="s">
        <v>41</v>
      </c>
      <c r="C1773" s="7">
        <v>1765</v>
      </c>
      <c r="D1773" s="7">
        <v>288</v>
      </c>
      <c r="E1773" s="12">
        <v>81.3</v>
      </c>
      <c r="F1773" s="15">
        <f t="shared" si="322"/>
        <v>-0.22222222222222143</v>
      </c>
      <c r="G1773" s="15">
        <f t="shared" si="323"/>
        <v>-0.79999999999999716</v>
      </c>
      <c r="H1773" s="15">
        <f t="shared" si="313"/>
        <v>9908.1</v>
      </c>
      <c r="I1773">
        <f t="shared" si="314"/>
        <v>-224.44444444444366</v>
      </c>
      <c r="J1773">
        <f t="shared" si="315"/>
        <v>123.85125000000001</v>
      </c>
      <c r="K1773">
        <f t="shared" si="316"/>
        <v>197.14991646666661</v>
      </c>
      <c r="L1773" s="15">
        <f t="shared" si="317"/>
        <v>96.556722022222971</v>
      </c>
      <c r="M1773" s="17">
        <f t="shared" si="318"/>
        <v>7850.0615004067276</v>
      </c>
      <c r="N1773" s="18">
        <f t="shared" si="319"/>
        <v>2.6823457377773544E-5</v>
      </c>
      <c r="O1773" s="15">
        <f>SUM($N$8:N1773)</f>
        <v>0.17098257580942583</v>
      </c>
      <c r="P1773" s="15" t="str">
        <f t="shared" si="320"/>
        <v>0</v>
      </c>
      <c r="Q1773" s="18">
        <f t="shared" si="321"/>
        <v>0</v>
      </c>
      <c r="R1773" s="15">
        <f>SUM($Q$8:Q1774)</f>
        <v>5.2868866577438972E-2</v>
      </c>
    </row>
    <row r="1774" spans="2:18" x14ac:dyDescent="0.25">
      <c r="B1774" s="7" t="s">
        <v>41</v>
      </c>
      <c r="C1774" s="7">
        <v>1766</v>
      </c>
      <c r="D1774" s="7">
        <v>289</v>
      </c>
      <c r="E1774" s="12">
        <v>80.400000000000006</v>
      </c>
      <c r="F1774" s="15">
        <f t="shared" si="322"/>
        <v>-0.30555555555555597</v>
      </c>
      <c r="G1774" s="15">
        <f t="shared" si="323"/>
        <v>-1.1000000000000014</v>
      </c>
      <c r="H1774" s="15">
        <f t="shared" si="313"/>
        <v>9908.1</v>
      </c>
      <c r="I1774">
        <f t="shared" si="314"/>
        <v>-308.61111111111154</v>
      </c>
      <c r="J1774">
        <f t="shared" si="315"/>
        <v>123.85125000000001</v>
      </c>
      <c r="K1774">
        <f t="shared" si="316"/>
        <v>192.80913386666668</v>
      </c>
      <c r="L1774" s="15">
        <f t="shared" si="317"/>
        <v>8.0492727555551369</v>
      </c>
      <c r="M1774" s="17">
        <f t="shared" si="318"/>
        <v>647.16152954663301</v>
      </c>
      <c r="N1774" s="18">
        <f t="shared" si="319"/>
        <v>2.2360879714932173E-6</v>
      </c>
      <c r="O1774" s="15">
        <f>SUM($N$8:N1774)</f>
        <v>0.17098481189739731</v>
      </c>
      <c r="P1774" s="15" t="str">
        <f t="shared" si="320"/>
        <v>0</v>
      </c>
      <c r="Q1774" s="18">
        <f t="shared" si="321"/>
        <v>0</v>
      </c>
      <c r="R1774" s="15">
        <f>SUM($Q$8:Q1775)</f>
        <v>5.2899523936051636E-2</v>
      </c>
    </row>
    <row r="1775" spans="2:18" x14ac:dyDescent="0.25">
      <c r="B1775" s="7" t="s">
        <v>41</v>
      </c>
      <c r="C1775" s="7">
        <v>1767</v>
      </c>
      <c r="D1775" s="7">
        <v>290</v>
      </c>
      <c r="E1775" s="12">
        <v>79.099999999999994</v>
      </c>
      <c r="F1775" s="15">
        <f t="shared" si="322"/>
        <v>-0.41666666666666663</v>
      </c>
      <c r="G1775" s="15">
        <f t="shared" si="323"/>
        <v>-1.5</v>
      </c>
      <c r="H1775" s="15">
        <f t="shared" si="313"/>
        <v>9908.1</v>
      </c>
      <c r="I1775">
        <f t="shared" si="314"/>
        <v>-420.83333333333331</v>
      </c>
      <c r="J1775">
        <f t="shared" si="315"/>
        <v>123.85125000000001</v>
      </c>
      <c r="K1775">
        <f t="shared" si="316"/>
        <v>186.62442094074069</v>
      </c>
      <c r="L1775" s="15">
        <f t="shared" si="317"/>
        <v>-110.3576623925926</v>
      </c>
      <c r="M1775" s="17">
        <f t="shared" si="318"/>
        <v>-8729.2910952540733</v>
      </c>
      <c r="N1775" s="18">
        <f t="shared" si="319"/>
        <v>0</v>
      </c>
      <c r="O1775" s="15">
        <f>SUM($N$8:N1775)</f>
        <v>0.17098481189739731</v>
      </c>
      <c r="P1775" s="15">
        <f t="shared" si="320"/>
        <v>-110.3576623925926</v>
      </c>
      <c r="Q1775" s="18">
        <f t="shared" si="321"/>
        <v>3.0657358612662225E-5</v>
      </c>
      <c r="R1775" s="15">
        <f>SUM($Q$8:Q1776)</f>
        <v>5.2971354965938543E-2</v>
      </c>
    </row>
    <row r="1776" spans="2:18" x14ac:dyDescent="0.25">
      <c r="B1776" s="7" t="s">
        <v>41</v>
      </c>
      <c r="C1776" s="7">
        <v>1768</v>
      </c>
      <c r="D1776" s="7">
        <v>291</v>
      </c>
      <c r="E1776" s="12">
        <v>77.400000000000006</v>
      </c>
      <c r="F1776" s="15">
        <f t="shared" si="322"/>
        <v>-0.55555555555555558</v>
      </c>
      <c r="G1776" s="15">
        <f t="shared" si="323"/>
        <v>-2</v>
      </c>
      <c r="H1776" s="15">
        <f t="shared" si="313"/>
        <v>9908.1</v>
      </c>
      <c r="I1776">
        <f t="shared" si="314"/>
        <v>-561.11111111111109</v>
      </c>
      <c r="J1776">
        <f t="shared" si="315"/>
        <v>123.85125000000001</v>
      </c>
      <c r="K1776">
        <f t="shared" si="316"/>
        <v>178.68883919999996</v>
      </c>
      <c r="L1776" s="15">
        <f t="shared" si="317"/>
        <v>-258.57102191111113</v>
      </c>
      <c r="M1776" s="17">
        <f t="shared" si="318"/>
        <v>-20013.397095920001</v>
      </c>
      <c r="N1776" s="18">
        <f t="shared" si="319"/>
        <v>0</v>
      </c>
      <c r="O1776" s="15">
        <f>SUM($N$8:N1776)</f>
        <v>0.17098481189739731</v>
      </c>
      <c r="P1776" s="15">
        <f t="shared" si="320"/>
        <v>-258.57102191111113</v>
      </c>
      <c r="Q1776" s="18">
        <f t="shared" si="321"/>
        <v>7.1831029886906681E-5</v>
      </c>
      <c r="R1776" s="15">
        <f>SUM($Q$8:Q1777)</f>
        <v>5.3088958412521342E-2</v>
      </c>
    </row>
    <row r="1777" spans="2:18" x14ac:dyDescent="0.25">
      <c r="B1777" s="7" t="s">
        <v>41</v>
      </c>
      <c r="C1777" s="7">
        <v>1769</v>
      </c>
      <c r="D1777" s="7">
        <v>292</v>
      </c>
      <c r="E1777" s="12">
        <v>75.099999999999994</v>
      </c>
      <c r="F1777" s="15">
        <f t="shared" si="322"/>
        <v>-0.70833333333333448</v>
      </c>
      <c r="G1777" s="15">
        <f t="shared" si="323"/>
        <v>-2.5500000000000043</v>
      </c>
      <c r="H1777" s="15">
        <f t="shared" si="313"/>
        <v>9908.1</v>
      </c>
      <c r="I1777">
        <f t="shared" si="314"/>
        <v>-715.41666666666788</v>
      </c>
      <c r="J1777">
        <f t="shared" si="315"/>
        <v>123.85125000000001</v>
      </c>
      <c r="K1777">
        <f t="shared" si="316"/>
        <v>168.22687605185183</v>
      </c>
      <c r="L1777" s="15">
        <f t="shared" si="317"/>
        <v>-423.33854061481605</v>
      </c>
      <c r="M1777" s="17">
        <f t="shared" si="318"/>
        <v>-31792.724400172683</v>
      </c>
      <c r="N1777" s="18">
        <f t="shared" si="319"/>
        <v>0</v>
      </c>
      <c r="O1777" s="15">
        <f>SUM($N$8:N1777)</f>
        <v>0.17098481189739731</v>
      </c>
      <c r="P1777" s="15">
        <f t="shared" si="320"/>
        <v>-423.33854061481605</v>
      </c>
      <c r="Q1777" s="18">
        <f t="shared" si="321"/>
        <v>1.1760344658279591E-4</v>
      </c>
      <c r="R1777" s="15">
        <f>SUM($Q$8:Q1778)</f>
        <v>5.3245053929219299E-2</v>
      </c>
    </row>
    <row r="1778" spans="2:18" x14ac:dyDescent="0.25">
      <c r="B1778" s="7" t="s">
        <v>41</v>
      </c>
      <c r="C1778" s="7">
        <v>1770</v>
      </c>
      <c r="D1778" s="7">
        <v>293</v>
      </c>
      <c r="E1778" s="12">
        <v>72.3</v>
      </c>
      <c r="F1778" s="15">
        <f t="shared" si="322"/>
        <v>-0.83333333333333326</v>
      </c>
      <c r="G1778" s="15">
        <f t="shared" si="323"/>
        <v>-3</v>
      </c>
      <c r="H1778" s="15">
        <f t="shared" si="313"/>
        <v>9908.1</v>
      </c>
      <c r="I1778">
        <f t="shared" si="314"/>
        <v>-841.66666666666663</v>
      </c>
      <c r="J1778">
        <f t="shared" si="315"/>
        <v>123.85125000000001</v>
      </c>
      <c r="K1778">
        <f t="shared" si="316"/>
        <v>155.91650846666661</v>
      </c>
      <c r="L1778" s="15">
        <f t="shared" si="317"/>
        <v>-561.89890820000005</v>
      </c>
      <c r="M1778" s="17">
        <f t="shared" si="318"/>
        <v>-40625.29106286</v>
      </c>
      <c r="N1778" s="18">
        <f t="shared" si="319"/>
        <v>0</v>
      </c>
      <c r="O1778" s="15">
        <f>SUM($N$8:N1778)</f>
        <v>0.17098481189739731</v>
      </c>
      <c r="P1778" s="15">
        <f t="shared" si="320"/>
        <v>-561.89890820000005</v>
      </c>
      <c r="Q1778" s="18">
        <f t="shared" si="321"/>
        <v>1.5609551669796003E-4</v>
      </c>
      <c r="R1778" s="15">
        <f>SUM($Q$8:Q1779)</f>
        <v>5.3420486386197293E-2</v>
      </c>
    </row>
    <row r="1779" spans="2:18" x14ac:dyDescent="0.25">
      <c r="B1779" s="7" t="s">
        <v>41</v>
      </c>
      <c r="C1779" s="7">
        <v>1771</v>
      </c>
      <c r="D1779" s="7">
        <v>294</v>
      </c>
      <c r="E1779" s="12">
        <v>69.099999999999994</v>
      </c>
      <c r="F1779" s="15">
        <f t="shared" si="322"/>
        <v>-0.88888888888888773</v>
      </c>
      <c r="G1779" s="15">
        <f t="shared" si="323"/>
        <v>-3.1999999999999957</v>
      </c>
      <c r="H1779" s="15">
        <f t="shared" si="313"/>
        <v>9908.1</v>
      </c>
      <c r="I1779">
        <f t="shared" si="314"/>
        <v>-897.77777777777658</v>
      </c>
      <c r="J1779">
        <f t="shared" si="315"/>
        <v>123.85125000000001</v>
      </c>
      <c r="K1779">
        <f t="shared" si="316"/>
        <v>142.42020316296293</v>
      </c>
      <c r="L1779" s="15">
        <f t="shared" si="317"/>
        <v>-631.50632461481359</v>
      </c>
      <c r="M1779" s="17">
        <f t="shared" si="318"/>
        <v>-43637.087030883617</v>
      </c>
      <c r="N1779" s="18">
        <f t="shared" si="319"/>
        <v>0</v>
      </c>
      <c r="O1779" s="15">
        <f>SUM($N$8:N1779)</f>
        <v>0.17098481189739731</v>
      </c>
      <c r="P1779" s="15">
        <f t="shared" si="320"/>
        <v>-631.50632461481359</v>
      </c>
      <c r="Q1779" s="18">
        <f t="shared" si="321"/>
        <v>1.7543245697799524E-4</v>
      </c>
      <c r="R1779" s="15">
        <f>SUM($Q$8:Q1780)</f>
        <v>5.359949841840729E-2</v>
      </c>
    </row>
    <row r="1780" spans="2:18" x14ac:dyDescent="0.25">
      <c r="B1780" s="7" t="s">
        <v>41</v>
      </c>
      <c r="C1780" s="7">
        <v>1772</v>
      </c>
      <c r="D1780" s="7">
        <v>295</v>
      </c>
      <c r="E1780" s="12">
        <v>65.900000000000006</v>
      </c>
      <c r="F1780" s="15">
        <f t="shared" si="322"/>
        <v>-0.88888888888888773</v>
      </c>
      <c r="G1780" s="15">
        <f t="shared" si="323"/>
        <v>-3.1999999999999957</v>
      </c>
      <c r="H1780" s="15">
        <f t="shared" si="313"/>
        <v>9908.1</v>
      </c>
      <c r="I1780">
        <f t="shared" si="314"/>
        <v>-897.77777777777658</v>
      </c>
      <c r="J1780">
        <f t="shared" si="315"/>
        <v>123.85125000000001</v>
      </c>
      <c r="K1780">
        <f t="shared" si="316"/>
        <v>129.53476316296297</v>
      </c>
      <c r="L1780" s="15">
        <f t="shared" si="317"/>
        <v>-644.39176461481361</v>
      </c>
      <c r="M1780" s="17">
        <f t="shared" si="318"/>
        <v>-42465.417288116223</v>
      </c>
      <c r="N1780" s="18">
        <f t="shared" si="319"/>
        <v>0</v>
      </c>
      <c r="O1780" s="15">
        <f>SUM($N$8:N1780)</f>
        <v>0.17098481189739731</v>
      </c>
      <c r="P1780" s="15">
        <f t="shared" si="320"/>
        <v>-644.39176461481361</v>
      </c>
      <c r="Q1780" s="18">
        <f t="shared" si="321"/>
        <v>1.7901203220999524E-4</v>
      </c>
      <c r="R1780" s="15">
        <f>SUM($Q$8:Q1781)</f>
        <v>5.3774126494134586E-2</v>
      </c>
    </row>
    <row r="1781" spans="2:18" x14ac:dyDescent="0.25">
      <c r="B1781" s="7" t="s">
        <v>41</v>
      </c>
      <c r="C1781" s="7">
        <v>1773</v>
      </c>
      <c r="D1781" s="7">
        <v>296</v>
      </c>
      <c r="E1781" s="12">
        <v>62.7</v>
      </c>
      <c r="F1781" s="15">
        <f t="shared" si="322"/>
        <v>-0.86111111111111149</v>
      </c>
      <c r="G1781" s="15">
        <f t="shared" si="323"/>
        <v>-3.1000000000000014</v>
      </c>
      <c r="H1781" s="15">
        <f t="shared" si="313"/>
        <v>9908.1</v>
      </c>
      <c r="I1781">
        <f t="shared" si="314"/>
        <v>-869.72222222222263</v>
      </c>
      <c r="J1781">
        <f t="shared" si="315"/>
        <v>123.85125000000001</v>
      </c>
      <c r="K1781">
        <f t="shared" si="316"/>
        <v>117.26018846666666</v>
      </c>
      <c r="L1781" s="15">
        <f t="shared" si="317"/>
        <v>-628.61078375555599</v>
      </c>
      <c r="M1781" s="17">
        <f t="shared" si="318"/>
        <v>-39413.896141473364</v>
      </c>
      <c r="N1781" s="18">
        <f t="shared" si="319"/>
        <v>0</v>
      </c>
      <c r="O1781" s="15">
        <f>SUM($N$8:N1781)</f>
        <v>0.17098481189739731</v>
      </c>
      <c r="P1781" s="15">
        <f t="shared" si="320"/>
        <v>-628.61078375555599</v>
      </c>
      <c r="Q1781" s="18">
        <f t="shared" si="321"/>
        <v>1.7462807572729346E-4</v>
      </c>
      <c r="R1781" s="15">
        <f>SUM($Q$8:Q1782)</f>
        <v>5.3932312625475744E-2</v>
      </c>
    </row>
    <row r="1782" spans="2:18" x14ac:dyDescent="0.25">
      <c r="B1782" s="7" t="s">
        <v>41</v>
      </c>
      <c r="C1782" s="7">
        <v>1774</v>
      </c>
      <c r="D1782" s="7">
        <v>297</v>
      </c>
      <c r="E1782" s="12">
        <v>59.7</v>
      </c>
      <c r="F1782" s="15">
        <f t="shared" si="322"/>
        <v>-0.79166666666666707</v>
      </c>
      <c r="G1782" s="15">
        <f t="shared" si="323"/>
        <v>-2.8500000000000014</v>
      </c>
      <c r="H1782" s="15">
        <f t="shared" si="313"/>
        <v>9908.1</v>
      </c>
      <c r="I1782">
        <f t="shared" si="314"/>
        <v>-799.58333333333371</v>
      </c>
      <c r="J1782">
        <f t="shared" si="315"/>
        <v>123.85125000000001</v>
      </c>
      <c r="K1782">
        <f t="shared" si="316"/>
        <v>106.30756446666663</v>
      </c>
      <c r="L1782" s="15">
        <f t="shared" si="317"/>
        <v>-569.42451886666709</v>
      </c>
      <c r="M1782" s="17">
        <f t="shared" si="318"/>
        <v>-33994.643776340024</v>
      </c>
      <c r="N1782" s="18">
        <f t="shared" si="319"/>
        <v>0</v>
      </c>
      <c r="O1782" s="15">
        <f>SUM($N$8:N1782)</f>
        <v>0.17098481189739731</v>
      </c>
      <c r="P1782" s="15">
        <f t="shared" si="320"/>
        <v>-569.42451886666709</v>
      </c>
      <c r="Q1782" s="18">
        <f t="shared" si="321"/>
        <v>1.5818613134116014E-4</v>
      </c>
      <c r="R1782" s="15">
        <f>SUM($Q$8:Q1783)</f>
        <v>5.4069728109501745E-2</v>
      </c>
    </row>
    <row r="1783" spans="2:18" x14ac:dyDescent="0.25">
      <c r="B1783" s="7" t="s">
        <v>41</v>
      </c>
      <c r="C1783" s="7">
        <v>1775</v>
      </c>
      <c r="D1783" s="7">
        <v>298</v>
      </c>
      <c r="E1783" s="12">
        <v>57</v>
      </c>
      <c r="F1783" s="15">
        <f t="shared" si="322"/>
        <v>-0.70833333333333348</v>
      </c>
      <c r="G1783" s="15">
        <f t="shared" si="323"/>
        <v>-2.5500000000000007</v>
      </c>
      <c r="H1783" s="15">
        <f t="shared" si="313"/>
        <v>9908.1</v>
      </c>
      <c r="I1783">
        <f t="shared" si="314"/>
        <v>-715.41666666666686</v>
      </c>
      <c r="J1783">
        <f t="shared" si="315"/>
        <v>123.85125000000001</v>
      </c>
      <c r="K1783">
        <f t="shared" si="316"/>
        <v>96.909246666666633</v>
      </c>
      <c r="L1783" s="15">
        <f t="shared" si="317"/>
        <v>-494.6561700000002</v>
      </c>
      <c r="M1783" s="17">
        <f t="shared" si="318"/>
        <v>-28195.401690000013</v>
      </c>
      <c r="N1783" s="18">
        <f t="shared" si="319"/>
        <v>0</v>
      </c>
      <c r="O1783" s="15">
        <f>SUM($N$8:N1783)</f>
        <v>0.17098481189739731</v>
      </c>
      <c r="P1783" s="15">
        <f t="shared" si="320"/>
        <v>-494.6561700000002</v>
      </c>
      <c r="Q1783" s="18">
        <f t="shared" si="321"/>
        <v>1.3741548402600005E-4</v>
      </c>
      <c r="R1783" s="15">
        <f>SUM($Q$8:Q1784)</f>
        <v>5.4197672180171588E-2</v>
      </c>
    </row>
    <row r="1784" spans="2:18" x14ac:dyDescent="0.25">
      <c r="B1784" s="7" t="s">
        <v>41</v>
      </c>
      <c r="C1784" s="7">
        <v>1776</v>
      </c>
      <c r="D1784" s="7">
        <v>299</v>
      </c>
      <c r="E1784" s="12">
        <v>54.6</v>
      </c>
      <c r="F1784" s="15">
        <f t="shared" si="322"/>
        <v>-0.6666666666666663</v>
      </c>
      <c r="G1784" s="15">
        <f t="shared" si="323"/>
        <v>-2.3999999999999986</v>
      </c>
      <c r="H1784" s="15">
        <f t="shared" si="313"/>
        <v>9908.1</v>
      </c>
      <c r="I1784">
        <f t="shared" si="314"/>
        <v>-673.33333333333292</v>
      </c>
      <c r="J1784">
        <f t="shared" si="315"/>
        <v>123.85125000000001</v>
      </c>
      <c r="K1784">
        <f t="shared" si="316"/>
        <v>88.920273866666648</v>
      </c>
      <c r="L1784" s="15">
        <f t="shared" si="317"/>
        <v>-460.56180946666626</v>
      </c>
      <c r="M1784" s="17">
        <f t="shared" si="318"/>
        <v>-25146.674796879979</v>
      </c>
      <c r="N1784" s="18">
        <f t="shared" si="319"/>
        <v>0</v>
      </c>
      <c r="O1784" s="15">
        <f>SUM($N$8:N1784)</f>
        <v>0.17098481189739731</v>
      </c>
      <c r="P1784" s="15">
        <f t="shared" si="320"/>
        <v>-460.56180946666626</v>
      </c>
      <c r="Q1784" s="18">
        <f t="shared" si="321"/>
        <v>1.2794407066983989E-4</v>
      </c>
      <c r="R1784" s="15">
        <f>SUM($Q$8:Q1785)</f>
        <v>5.4331637048812415E-2</v>
      </c>
    </row>
    <row r="1785" spans="2:18" x14ac:dyDescent="0.25">
      <c r="B1785" s="7" t="s">
        <v>41</v>
      </c>
      <c r="C1785" s="7">
        <v>1777</v>
      </c>
      <c r="D1785" s="7">
        <v>300</v>
      </c>
      <c r="E1785" s="12">
        <v>52.2</v>
      </c>
      <c r="F1785" s="15">
        <f t="shared" si="322"/>
        <v>-0.68055555555555536</v>
      </c>
      <c r="G1785" s="15">
        <f t="shared" si="323"/>
        <v>-2.4499999999999993</v>
      </c>
      <c r="H1785" s="15">
        <f t="shared" si="313"/>
        <v>9908.1</v>
      </c>
      <c r="I1785">
        <f t="shared" si="314"/>
        <v>-687.36111111111086</v>
      </c>
      <c r="J1785">
        <f t="shared" si="315"/>
        <v>123.85125000000001</v>
      </c>
      <c r="K1785">
        <f t="shared" si="316"/>
        <v>81.274912799999981</v>
      </c>
      <c r="L1785" s="15">
        <f t="shared" si="317"/>
        <v>-482.23494831111088</v>
      </c>
      <c r="M1785" s="17">
        <f t="shared" si="318"/>
        <v>-25172.664301839988</v>
      </c>
      <c r="N1785" s="18">
        <f t="shared" si="319"/>
        <v>0</v>
      </c>
      <c r="O1785" s="15">
        <f>SUM($N$8:N1785)</f>
        <v>0.17098481189739731</v>
      </c>
      <c r="P1785" s="15">
        <f t="shared" si="320"/>
        <v>-482.23494831111088</v>
      </c>
      <c r="Q1785" s="18">
        <f t="shared" si="321"/>
        <v>1.3396486864082662E-4</v>
      </c>
      <c r="R1785" s="15">
        <f>SUM($Q$8:Q1786)</f>
        <v>5.4487197372986462E-2</v>
      </c>
    </row>
    <row r="1786" spans="2:18" x14ac:dyDescent="0.25">
      <c r="B1786" s="7" t="s">
        <v>41</v>
      </c>
      <c r="C1786" s="7">
        <v>1778</v>
      </c>
      <c r="D1786" s="7">
        <v>301</v>
      </c>
      <c r="E1786" s="12">
        <v>49.7</v>
      </c>
      <c r="F1786" s="15">
        <f t="shared" si="322"/>
        <v>-0.75000000000000078</v>
      </c>
      <c r="G1786" s="15">
        <f t="shared" si="323"/>
        <v>-2.7000000000000028</v>
      </c>
      <c r="H1786" s="15">
        <f t="shared" si="313"/>
        <v>9908.1</v>
      </c>
      <c r="I1786">
        <f t="shared" si="314"/>
        <v>-757.5000000000008</v>
      </c>
      <c r="J1786">
        <f t="shared" si="315"/>
        <v>123.85125000000001</v>
      </c>
      <c r="K1786">
        <f t="shared" si="316"/>
        <v>73.67638076296295</v>
      </c>
      <c r="L1786" s="15">
        <f t="shared" si="317"/>
        <v>-559.97236923703781</v>
      </c>
      <c r="M1786" s="17">
        <f t="shared" si="318"/>
        <v>-27830.626751080781</v>
      </c>
      <c r="N1786" s="18">
        <f t="shared" si="319"/>
        <v>0</v>
      </c>
      <c r="O1786" s="15">
        <f>SUM($N$8:N1786)</f>
        <v>0.17098481189739731</v>
      </c>
      <c r="P1786" s="15">
        <f t="shared" si="320"/>
        <v>-559.97236923703781</v>
      </c>
      <c r="Q1786" s="18">
        <f t="shared" si="321"/>
        <v>1.555603241740491E-4</v>
      </c>
      <c r="R1786" s="15">
        <f>SUM($Q$8:Q1787)</f>
        <v>5.4676251882643558E-2</v>
      </c>
    </row>
    <row r="1787" spans="2:18" x14ac:dyDescent="0.25">
      <c r="B1787" s="7" t="s">
        <v>41</v>
      </c>
      <c r="C1787" s="7">
        <v>1779</v>
      </c>
      <c r="D1787" s="7">
        <v>302</v>
      </c>
      <c r="E1787" s="12">
        <v>46.8</v>
      </c>
      <c r="F1787" s="15">
        <f t="shared" si="322"/>
        <v>-0.86111111111111149</v>
      </c>
      <c r="G1787" s="15">
        <f t="shared" si="323"/>
        <v>-3.1000000000000014</v>
      </c>
      <c r="H1787" s="15">
        <f t="shared" si="313"/>
        <v>9908.1</v>
      </c>
      <c r="I1787">
        <f t="shared" si="314"/>
        <v>-869.72222222222263</v>
      </c>
      <c r="J1787">
        <f t="shared" si="315"/>
        <v>123.85125000000001</v>
      </c>
      <c r="K1787">
        <f t="shared" si="316"/>
        <v>65.329180799999975</v>
      </c>
      <c r="L1787" s="15">
        <f t="shared" si="317"/>
        <v>-680.54179142222267</v>
      </c>
      <c r="M1787" s="17">
        <f t="shared" si="318"/>
        <v>-31849.355838560019</v>
      </c>
      <c r="N1787" s="18">
        <f t="shared" si="319"/>
        <v>0</v>
      </c>
      <c r="O1787" s="15">
        <f>SUM($N$8:N1787)</f>
        <v>0.17098481189739731</v>
      </c>
      <c r="P1787" s="15">
        <f t="shared" si="320"/>
        <v>-680.54179142222267</v>
      </c>
      <c r="Q1787" s="18">
        <f t="shared" si="321"/>
        <v>1.8905450965709346E-4</v>
      </c>
      <c r="R1787" s="15">
        <f>SUM($Q$8:Q1788)</f>
        <v>5.4895053970132557E-2</v>
      </c>
    </row>
    <row r="1788" spans="2:18" x14ac:dyDescent="0.25">
      <c r="B1788" s="7" t="s">
        <v>41</v>
      </c>
      <c r="C1788" s="7">
        <v>1780</v>
      </c>
      <c r="D1788" s="7">
        <v>303</v>
      </c>
      <c r="E1788" s="12">
        <v>43.5</v>
      </c>
      <c r="F1788" s="15">
        <f t="shared" si="322"/>
        <v>-0.95833333333333315</v>
      </c>
      <c r="G1788" s="15">
        <f t="shared" si="323"/>
        <v>-3.4499999999999993</v>
      </c>
      <c r="H1788" s="15">
        <f t="shared" si="313"/>
        <v>9908.1</v>
      </c>
      <c r="I1788">
        <f t="shared" si="314"/>
        <v>-967.91666666666652</v>
      </c>
      <c r="J1788">
        <f t="shared" si="315"/>
        <v>123.85125000000001</v>
      </c>
      <c r="K1788">
        <f t="shared" si="316"/>
        <v>56.440911666666651</v>
      </c>
      <c r="L1788" s="15">
        <f t="shared" si="317"/>
        <v>-787.62450499999989</v>
      </c>
      <c r="M1788" s="17">
        <f t="shared" si="318"/>
        <v>-34261.665967499997</v>
      </c>
      <c r="N1788" s="18">
        <f t="shared" si="319"/>
        <v>0</v>
      </c>
      <c r="O1788" s="15">
        <f>SUM($N$8:N1788)</f>
        <v>0.17098481189739731</v>
      </c>
      <c r="P1788" s="15">
        <f t="shared" si="320"/>
        <v>-787.62450499999989</v>
      </c>
      <c r="Q1788" s="18">
        <f t="shared" si="321"/>
        <v>2.1880208748899997E-4</v>
      </c>
      <c r="R1788" s="15">
        <f>SUM($Q$8:Q1789)</f>
        <v>5.5124137695741128E-2</v>
      </c>
    </row>
    <row r="1789" spans="2:18" x14ac:dyDescent="0.25">
      <c r="B1789" s="7" t="s">
        <v>41</v>
      </c>
      <c r="C1789" s="7">
        <v>1781</v>
      </c>
      <c r="D1789" s="7">
        <v>304</v>
      </c>
      <c r="E1789" s="12">
        <v>39.9</v>
      </c>
      <c r="F1789" s="15">
        <f t="shared" si="322"/>
        <v>-0.98611111111111127</v>
      </c>
      <c r="G1789" s="15">
        <f t="shared" si="323"/>
        <v>-3.5500000000000007</v>
      </c>
      <c r="H1789" s="15">
        <f t="shared" si="313"/>
        <v>9908.1</v>
      </c>
      <c r="I1789">
        <f t="shared" si="314"/>
        <v>-995.9722222222224</v>
      </c>
      <c r="J1789">
        <f t="shared" si="315"/>
        <v>123.85125000000001</v>
      </c>
      <c r="K1789">
        <f t="shared" si="316"/>
        <v>47.48553086666665</v>
      </c>
      <c r="L1789" s="15">
        <f t="shared" si="317"/>
        <v>-824.63544135555571</v>
      </c>
      <c r="M1789" s="17">
        <f t="shared" si="318"/>
        <v>-32902.95411008667</v>
      </c>
      <c r="N1789" s="18">
        <f t="shared" si="319"/>
        <v>0</v>
      </c>
      <c r="O1789" s="15">
        <f>SUM($N$8:N1789)</f>
        <v>0.17098481189739731</v>
      </c>
      <c r="P1789" s="15">
        <f t="shared" si="320"/>
        <v>-824.63544135555571</v>
      </c>
      <c r="Q1789" s="18">
        <f t="shared" si="321"/>
        <v>2.2908372560857338E-4</v>
      </c>
      <c r="R1789" s="15">
        <f>SUM($Q$8:Q1790)</f>
        <v>5.5339846545344393E-2</v>
      </c>
    </row>
    <row r="1790" spans="2:18" x14ac:dyDescent="0.25">
      <c r="B1790" s="7" t="s">
        <v>41</v>
      </c>
      <c r="C1790" s="7">
        <v>1782</v>
      </c>
      <c r="D1790" s="7">
        <v>305</v>
      </c>
      <c r="E1790" s="12">
        <v>36.4</v>
      </c>
      <c r="F1790" s="15">
        <f t="shared" si="322"/>
        <v>-0.93055555555555491</v>
      </c>
      <c r="G1790" s="15">
        <f t="shared" si="323"/>
        <v>-3.3499999999999979</v>
      </c>
      <c r="H1790" s="15">
        <f t="shared" si="313"/>
        <v>9908.1</v>
      </c>
      <c r="I1790">
        <f t="shared" si="314"/>
        <v>-939.86111111111052</v>
      </c>
      <c r="J1790">
        <f t="shared" si="315"/>
        <v>123.85125000000001</v>
      </c>
      <c r="K1790">
        <f t="shared" si="316"/>
        <v>39.52012171851851</v>
      </c>
      <c r="L1790" s="15">
        <f t="shared" si="317"/>
        <v>-776.48973939259201</v>
      </c>
      <c r="M1790" s="17">
        <f t="shared" si="318"/>
        <v>-28264.226513890349</v>
      </c>
      <c r="N1790" s="18">
        <f t="shared" si="319"/>
        <v>0</v>
      </c>
      <c r="O1790" s="15">
        <f>SUM($N$8:N1790)</f>
        <v>0.17098481189739731</v>
      </c>
      <c r="P1790" s="15">
        <f t="shared" si="320"/>
        <v>-776.48973939259201</v>
      </c>
      <c r="Q1790" s="18">
        <f t="shared" si="321"/>
        <v>2.1570884960326207E-4</v>
      </c>
      <c r="R1790" s="15">
        <f>SUM($Q$8:Q1791)</f>
        <v>5.5526225531511708E-2</v>
      </c>
    </row>
    <row r="1791" spans="2:18" x14ac:dyDescent="0.25">
      <c r="B1791" s="7" t="s">
        <v>41</v>
      </c>
      <c r="C1791" s="7">
        <v>1783</v>
      </c>
      <c r="D1791" s="7">
        <v>306</v>
      </c>
      <c r="E1791" s="12">
        <v>33.200000000000003</v>
      </c>
      <c r="F1791" s="15">
        <f t="shared" si="322"/>
        <v>-0.8194444444444442</v>
      </c>
      <c r="G1791" s="15">
        <f t="shared" si="323"/>
        <v>-2.9499999999999993</v>
      </c>
      <c r="H1791" s="15">
        <f t="shared" si="313"/>
        <v>9908.1</v>
      </c>
      <c r="I1791">
        <f t="shared" si="314"/>
        <v>-827.63888888888869</v>
      </c>
      <c r="J1791">
        <f t="shared" si="315"/>
        <v>123.85125000000001</v>
      </c>
      <c r="K1791">
        <f t="shared" si="316"/>
        <v>32.876961540740744</v>
      </c>
      <c r="L1791" s="15">
        <f t="shared" si="317"/>
        <v>-670.91067734814794</v>
      </c>
      <c r="M1791" s="17">
        <f t="shared" si="318"/>
        <v>-22274.234487958514</v>
      </c>
      <c r="N1791" s="18">
        <f t="shared" si="319"/>
        <v>0</v>
      </c>
      <c r="O1791" s="15">
        <f>SUM($N$8:N1791)</f>
        <v>0.17098481189739731</v>
      </c>
      <c r="P1791" s="15">
        <f t="shared" si="320"/>
        <v>-670.91067734814794</v>
      </c>
      <c r="Q1791" s="18">
        <f t="shared" si="321"/>
        <v>1.8637898616731552E-4</v>
      </c>
      <c r="R1791" s="15">
        <f>SUM($Q$8:Q1792)</f>
        <v>5.5675060469401599E-2</v>
      </c>
    </row>
    <row r="1792" spans="2:18" x14ac:dyDescent="0.25">
      <c r="B1792" s="7" t="s">
        <v>41</v>
      </c>
      <c r="C1792" s="7">
        <v>1784</v>
      </c>
      <c r="D1792" s="7">
        <v>307</v>
      </c>
      <c r="E1792" s="12">
        <v>30.5</v>
      </c>
      <c r="F1792" s="15">
        <f t="shared" si="322"/>
        <v>-0.6805555555555558</v>
      </c>
      <c r="G1792" s="15">
        <f t="shared" si="323"/>
        <v>-2.4500000000000011</v>
      </c>
      <c r="H1792" s="15">
        <f t="shared" si="313"/>
        <v>9908.1</v>
      </c>
      <c r="I1792">
        <f t="shared" si="314"/>
        <v>-687.36111111111131</v>
      </c>
      <c r="J1792">
        <f t="shared" si="315"/>
        <v>123.85125000000001</v>
      </c>
      <c r="K1792">
        <f t="shared" si="316"/>
        <v>27.746945740740731</v>
      </c>
      <c r="L1792" s="15">
        <f t="shared" si="317"/>
        <v>-535.76291537037059</v>
      </c>
      <c r="M1792" s="17">
        <f t="shared" si="318"/>
        <v>-16340.768918796302</v>
      </c>
      <c r="N1792" s="18">
        <f t="shared" si="319"/>
        <v>0</v>
      </c>
      <c r="O1792" s="15">
        <f>SUM($N$8:N1792)</f>
        <v>0.17098481189739731</v>
      </c>
      <c r="P1792" s="15">
        <f t="shared" si="320"/>
        <v>-535.76291537037059</v>
      </c>
      <c r="Q1792" s="18">
        <f t="shared" si="321"/>
        <v>1.4883493788988897E-4</v>
      </c>
      <c r="R1792" s="15">
        <f>SUM($Q$8:Q1793)</f>
        <v>5.5797688874541514E-2</v>
      </c>
    </row>
    <row r="1793" spans="2:18" x14ac:dyDescent="0.25">
      <c r="B1793" s="7" t="s">
        <v>41</v>
      </c>
      <c r="C1793" s="7">
        <v>1785</v>
      </c>
      <c r="D1793" s="7">
        <v>308</v>
      </c>
      <c r="E1793" s="12">
        <v>28.3</v>
      </c>
      <c r="F1793" s="15">
        <f t="shared" si="322"/>
        <v>-0.58333333333333326</v>
      </c>
      <c r="G1793" s="15">
        <f t="shared" si="323"/>
        <v>-2.0999999999999996</v>
      </c>
      <c r="H1793" s="15">
        <f t="shared" si="313"/>
        <v>9908.1</v>
      </c>
      <c r="I1793">
        <f t="shared" si="314"/>
        <v>-589.16666666666663</v>
      </c>
      <c r="J1793">
        <f t="shared" si="315"/>
        <v>123.85125000000001</v>
      </c>
      <c r="K1793">
        <f t="shared" si="316"/>
        <v>23.888472318518513</v>
      </c>
      <c r="L1793" s="15">
        <f t="shared" si="317"/>
        <v>-441.42694434814814</v>
      </c>
      <c r="M1793" s="17">
        <f t="shared" si="318"/>
        <v>-12492.382525052593</v>
      </c>
      <c r="N1793" s="18">
        <f t="shared" si="319"/>
        <v>0</v>
      </c>
      <c r="O1793" s="15">
        <f>SUM($N$8:N1793)</f>
        <v>0.17098481189739731</v>
      </c>
      <c r="P1793" s="15">
        <f t="shared" si="320"/>
        <v>-441.42694434814814</v>
      </c>
      <c r="Q1793" s="18">
        <f t="shared" si="321"/>
        <v>1.2262840513991557E-4</v>
      </c>
      <c r="R1793" s="15">
        <f>SUM($Q$8:Q1794)</f>
        <v>5.5909531366753966E-2</v>
      </c>
    </row>
    <row r="1794" spans="2:18" x14ac:dyDescent="0.25">
      <c r="B1794" s="7" t="s">
        <v>41</v>
      </c>
      <c r="C1794" s="7">
        <v>1786</v>
      </c>
      <c r="D1794" s="7">
        <v>309</v>
      </c>
      <c r="E1794" s="12">
        <v>26.3</v>
      </c>
      <c r="F1794" s="15">
        <f t="shared" si="322"/>
        <v>-0.54166666666666696</v>
      </c>
      <c r="G1794" s="15">
        <f t="shared" si="323"/>
        <v>-1.9500000000000011</v>
      </c>
      <c r="H1794" s="15">
        <f t="shared" si="313"/>
        <v>9908.1</v>
      </c>
      <c r="I1794">
        <f t="shared" si="314"/>
        <v>-547.0833333333336</v>
      </c>
      <c r="J1794">
        <f t="shared" si="315"/>
        <v>123.85125000000001</v>
      </c>
      <c r="K1794">
        <f t="shared" si="316"/>
        <v>20.631319429629624</v>
      </c>
      <c r="L1794" s="15">
        <f t="shared" si="317"/>
        <v>-402.60076390370398</v>
      </c>
      <c r="M1794" s="17">
        <f t="shared" si="318"/>
        <v>-10588.400090667415</v>
      </c>
      <c r="N1794" s="18">
        <f t="shared" si="319"/>
        <v>0</v>
      </c>
      <c r="O1794" s="15">
        <f>SUM($N$8:N1794)</f>
        <v>0.17098481189739731</v>
      </c>
      <c r="P1794" s="15">
        <f t="shared" si="320"/>
        <v>-402.60076390370398</v>
      </c>
      <c r="Q1794" s="18">
        <f t="shared" si="321"/>
        <v>1.1184249221244897E-4</v>
      </c>
      <c r="R1794" s="15">
        <f>SUM($Q$8:Q1795)</f>
        <v>5.601827513786016E-2</v>
      </c>
    </row>
    <row r="1795" spans="2:18" x14ac:dyDescent="0.25">
      <c r="B1795" s="7" t="s">
        <v>41</v>
      </c>
      <c r="C1795" s="7">
        <v>1787</v>
      </c>
      <c r="D1795" s="7">
        <v>310</v>
      </c>
      <c r="E1795" s="12">
        <v>24.4</v>
      </c>
      <c r="F1795" s="15">
        <f t="shared" si="322"/>
        <v>-0.5277777777777779</v>
      </c>
      <c r="G1795" s="15">
        <f t="shared" si="323"/>
        <v>-1.9000000000000004</v>
      </c>
      <c r="H1795" s="15">
        <f t="shared" si="313"/>
        <v>9908.1</v>
      </c>
      <c r="I1795">
        <f t="shared" si="314"/>
        <v>-533.05555555555566</v>
      </c>
      <c r="J1795">
        <f t="shared" si="315"/>
        <v>123.85125000000001</v>
      </c>
      <c r="K1795">
        <f t="shared" si="316"/>
        <v>17.758045274074068</v>
      </c>
      <c r="L1795" s="15">
        <f t="shared" si="317"/>
        <v>-391.44626028148161</v>
      </c>
      <c r="M1795" s="17">
        <f t="shared" si="318"/>
        <v>-9551.2887508681506</v>
      </c>
      <c r="N1795" s="18">
        <f t="shared" si="319"/>
        <v>0</v>
      </c>
      <c r="O1795" s="15">
        <f>SUM($N$8:N1795)</f>
        <v>0.17098481189739731</v>
      </c>
      <c r="P1795" s="15">
        <f t="shared" si="320"/>
        <v>-391.44626028148161</v>
      </c>
      <c r="Q1795" s="18">
        <f t="shared" si="321"/>
        <v>1.0874377110619559E-4</v>
      </c>
      <c r="R1795" s="15">
        <f>SUM($Q$8:Q1796)</f>
        <v>5.6131654195885158E-2</v>
      </c>
    </row>
    <row r="1796" spans="2:18" x14ac:dyDescent="0.25">
      <c r="B1796" s="7" t="s">
        <v>41</v>
      </c>
      <c r="C1796" s="7">
        <v>1788</v>
      </c>
      <c r="D1796" s="7">
        <v>311</v>
      </c>
      <c r="E1796" s="12">
        <v>22.5</v>
      </c>
      <c r="F1796" s="15">
        <f t="shared" si="322"/>
        <v>-0.54166666666666641</v>
      </c>
      <c r="G1796" s="15">
        <f t="shared" si="323"/>
        <v>-1.9499999999999993</v>
      </c>
      <c r="H1796" s="15">
        <f t="shared" si="313"/>
        <v>9908.1</v>
      </c>
      <c r="I1796">
        <f t="shared" si="314"/>
        <v>-547.08333333333303</v>
      </c>
      <c r="J1796">
        <f t="shared" si="315"/>
        <v>123.85125000000001</v>
      </c>
      <c r="K1796">
        <f t="shared" si="316"/>
        <v>15.100124999999998</v>
      </c>
      <c r="L1796" s="15">
        <f t="shared" si="317"/>
        <v>-408.13195833333305</v>
      </c>
      <c r="M1796" s="17">
        <f t="shared" si="318"/>
        <v>-9182.969062499993</v>
      </c>
      <c r="N1796" s="18">
        <f t="shared" si="319"/>
        <v>0</v>
      </c>
      <c r="O1796" s="15">
        <f>SUM($N$8:N1796)</f>
        <v>0.17098481189739731</v>
      </c>
      <c r="P1796" s="15">
        <f t="shared" si="320"/>
        <v>-408.13195833333305</v>
      </c>
      <c r="Q1796" s="18">
        <f t="shared" si="321"/>
        <v>1.1337905802499993E-4</v>
      </c>
      <c r="R1796" s="15">
        <f>SUM($Q$8:Q1797)</f>
        <v>5.6261333521201717E-2</v>
      </c>
    </row>
    <row r="1797" spans="2:18" x14ac:dyDescent="0.25">
      <c r="B1797" s="7" t="s">
        <v>41</v>
      </c>
      <c r="C1797" s="7">
        <v>1789</v>
      </c>
      <c r="D1797" s="7">
        <v>312</v>
      </c>
      <c r="E1797" s="12">
        <v>20.5</v>
      </c>
      <c r="F1797" s="15">
        <f t="shared" si="322"/>
        <v>-0.59722222222222232</v>
      </c>
      <c r="G1797" s="15">
        <f t="shared" si="323"/>
        <v>-2.1500000000000004</v>
      </c>
      <c r="H1797" s="15">
        <f t="shared" si="313"/>
        <v>9908.1</v>
      </c>
      <c r="I1797">
        <f t="shared" si="314"/>
        <v>-603.19444444444457</v>
      </c>
      <c r="J1797">
        <f t="shared" si="315"/>
        <v>123.85125000000001</v>
      </c>
      <c r="K1797">
        <f t="shared" si="316"/>
        <v>12.534967962962963</v>
      </c>
      <c r="L1797" s="15">
        <f t="shared" si="317"/>
        <v>-466.8082264814816</v>
      </c>
      <c r="M1797" s="17">
        <f t="shared" si="318"/>
        <v>-9569.5686428703721</v>
      </c>
      <c r="N1797" s="18">
        <f t="shared" si="319"/>
        <v>0</v>
      </c>
      <c r="O1797" s="15">
        <f>SUM($N$8:N1797)</f>
        <v>0.17098481189739731</v>
      </c>
      <c r="P1797" s="15">
        <f t="shared" si="320"/>
        <v>-466.8082264814816</v>
      </c>
      <c r="Q1797" s="18">
        <f t="shared" si="321"/>
        <v>1.296793253165556E-4</v>
      </c>
      <c r="R1797" s="15">
        <f>SUM($Q$8:Q1798)</f>
        <v>5.6419028804831697E-2</v>
      </c>
    </row>
    <row r="1798" spans="2:18" x14ac:dyDescent="0.25">
      <c r="B1798" s="7" t="s">
        <v>41</v>
      </c>
      <c r="C1798" s="7">
        <v>1790</v>
      </c>
      <c r="D1798" s="7">
        <v>313</v>
      </c>
      <c r="E1798" s="12">
        <v>18.2</v>
      </c>
      <c r="F1798" s="15">
        <f t="shared" si="322"/>
        <v>-0.69444444444444442</v>
      </c>
      <c r="G1798" s="15">
        <f t="shared" si="323"/>
        <v>-2.5</v>
      </c>
      <c r="H1798" s="15">
        <f t="shared" si="313"/>
        <v>9908.1</v>
      </c>
      <c r="I1798">
        <f t="shared" si="314"/>
        <v>-701.38888888888891</v>
      </c>
      <c r="J1798">
        <f t="shared" si="315"/>
        <v>123.85125000000001</v>
      </c>
      <c r="K1798">
        <f t="shared" si="316"/>
        <v>9.8800304296296275</v>
      </c>
      <c r="L1798" s="15">
        <f t="shared" si="317"/>
        <v>-567.65760845925934</v>
      </c>
      <c r="M1798" s="17">
        <f t="shared" si="318"/>
        <v>-10331.368473958519</v>
      </c>
      <c r="N1798" s="18">
        <f t="shared" si="319"/>
        <v>0</v>
      </c>
      <c r="O1798" s="15">
        <f>SUM($N$8:N1798)</f>
        <v>0.17098481189739731</v>
      </c>
      <c r="P1798" s="15">
        <f t="shared" si="320"/>
        <v>-567.65760845925934</v>
      </c>
      <c r="Q1798" s="18">
        <f t="shared" si="321"/>
        <v>1.5769528362998225E-4</v>
      </c>
      <c r="R1798" s="15">
        <f>SUM($Q$8:Q1799)</f>
        <v>5.6612550286494923E-2</v>
      </c>
    </row>
    <row r="1799" spans="2:18" x14ac:dyDescent="0.25">
      <c r="B1799" s="7" t="s">
        <v>41</v>
      </c>
      <c r="C1799" s="7">
        <v>1791</v>
      </c>
      <c r="D1799" s="7">
        <v>314</v>
      </c>
      <c r="E1799" s="12">
        <v>15.5</v>
      </c>
      <c r="F1799" s="15">
        <f t="shared" si="322"/>
        <v>-0.8194444444444442</v>
      </c>
      <c r="G1799" s="15">
        <f t="shared" si="323"/>
        <v>-2.9499999999999993</v>
      </c>
      <c r="H1799" s="15">
        <f t="shared" si="313"/>
        <v>9908.1</v>
      </c>
      <c r="I1799">
        <f t="shared" si="314"/>
        <v>-827.63888888888869</v>
      </c>
      <c r="J1799">
        <f t="shared" si="315"/>
        <v>123.85125000000001</v>
      </c>
      <c r="K1799">
        <f t="shared" si="316"/>
        <v>7.1660346296296282</v>
      </c>
      <c r="L1799" s="15">
        <f t="shared" si="317"/>
        <v>-696.62160425925902</v>
      </c>
      <c r="M1799" s="17">
        <f t="shared" si="318"/>
        <v>-10797.634866018514</v>
      </c>
      <c r="N1799" s="18">
        <f t="shared" si="319"/>
        <v>0</v>
      </c>
      <c r="O1799" s="15">
        <f>SUM($N$8:N1799)</f>
        <v>0.17098481189739731</v>
      </c>
      <c r="P1799" s="15">
        <f t="shared" si="320"/>
        <v>-696.62160425925902</v>
      </c>
      <c r="Q1799" s="18">
        <f t="shared" si="321"/>
        <v>1.9352148166322216E-4</v>
      </c>
      <c r="R1799" s="15">
        <f>SUM($Q$8:Q1800)</f>
        <v>5.6841881145502218E-2</v>
      </c>
    </row>
    <row r="1800" spans="2:18" x14ac:dyDescent="0.25">
      <c r="B1800" s="7" t="s">
        <v>41</v>
      </c>
      <c r="C1800" s="7">
        <v>1792</v>
      </c>
      <c r="D1800" s="7">
        <v>315</v>
      </c>
      <c r="E1800" s="12">
        <v>12.3</v>
      </c>
      <c r="F1800" s="15">
        <f t="shared" si="322"/>
        <v>-0.94444444444444453</v>
      </c>
      <c r="G1800" s="15">
        <f t="shared" si="323"/>
        <v>-3.4000000000000004</v>
      </c>
      <c r="H1800" s="15">
        <f t="shared" si="313"/>
        <v>9908.1</v>
      </c>
      <c r="I1800">
        <f t="shared" si="314"/>
        <v>-953.88888888888903</v>
      </c>
      <c r="J1800">
        <f t="shared" si="315"/>
        <v>123.85125000000001</v>
      </c>
      <c r="K1800">
        <f t="shared" si="316"/>
        <v>4.5125884666666662</v>
      </c>
      <c r="L1800" s="15">
        <f t="shared" si="317"/>
        <v>-825.52505042222242</v>
      </c>
      <c r="M1800" s="17">
        <f t="shared" si="318"/>
        <v>-10153.958120193336</v>
      </c>
      <c r="N1800" s="18">
        <f t="shared" si="319"/>
        <v>0</v>
      </c>
      <c r="O1800" s="15">
        <f>SUM($N$8:N1800)</f>
        <v>0.17098481189739731</v>
      </c>
      <c r="P1800" s="15">
        <f t="shared" si="320"/>
        <v>-825.52505042222242</v>
      </c>
      <c r="Q1800" s="18">
        <f t="shared" si="321"/>
        <v>2.2933085900729341E-4</v>
      </c>
      <c r="R1800" s="15">
        <f>SUM($Q$8:Q1801)</f>
        <v>5.7083529180175112E-2</v>
      </c>
    </row>
    <row r="1801" spans="2:18" x14ac:dyDescent="0.25">
      <c r="B1801" s="7" t="s">
        <v>41</v>
      </c>
      <c r="C1801" s="7">
        <v>1793</v>
      </c>
      <c r="D1801" s="7">
        <v>316</v>
      </c>
      <c r="E1801" s="12">
        <v>8.6999999999999993</v>
      </c>
      <c r="F1801" s="15">
        <f t="shared" si="322"/>
        <v>-0.98611111111111116</v>
      </c>
      <c r="G1801" s="15">
        <f t="shared" si="323"/>
        <v>-3.5500000000000003</v>
      </c>
      <c r="H1801" s="15">
        <f t="shared" ref="H1801:H1808" si="324">1010*9.81</f>
        <v>9908.1</v>
      </c>
      <c r="I1801">
        <f t="shared" ref="I1801:I1808" si="325">(1010*F1801)</f>
        <v>-995.97222222222229</v>
      </c>
      <c r="J1801">
        <f t="shared" ref="J1801:J1808" si="326">0.0125*H1801</f>
        <v>123.85125000000001</v>
      </c>
      <c r="K1801">
        <f t="shared" ref="K1801:K1808" si="327">0.5*1.202*2.01*0.32*(E1801/3.6)^2</f>
        <v>2.257636466666666</v>
      </c>
      <c r="L1801" s="15">
        <f t="shared" ref="L1801:L1808" si="328">K1801+J1801+I1801</f>
        <v>-869.86333575555557</v>
      </c>
      <c r="M1801" s="17">
        <f t="shared" ref="M1801:M1808" si="329">L1801*E1801</f>
        <v>-7567.811021073333</v>
      </c>
      <c r="N1801" s="18">
        <f t="shared" ref="N1801:N1808" si="330">IF(L1801&lt;0,"0",L1801)*0.0000002778</f>
        <v>0</v>
      </c>
      <c r="O1801" s="15">
        <f>SUM($N$8:N1801)</f>
        <v>0.17098481189739731</v>
      </c>
      <c r="P1801" s="15">
        <f t="shared" ref="P1801:P1808" si="331">IF(L1801&gt;0,"0",L1801)</f>
        <v>-869.86333575555557</v>
      </c>
      <c r="Q1801" s="18">
        <f t="shared" ref="Q1801:Q1808" si="332">(P1801-(2*P1801))*0.0000002778</f>
        <v>2.4164803467289334E-4</v>
      </c>
      <c r="R1801" s="15">
        <f>SUM($Q$8:Q1802)</f>
        <v>5.738793099803096E-2</v>
      </c>
    </row>
    <row r="1802" spans="2:18" x14ac:dyDescent="0.25">
      <c r="B1802" s="7" t="s">
        <v>41</v>
      </c>
      <c r="C1802" s="7">
        <v>1794</v>
      </c>
      <c r="D1802" s="7">
        <v>317</v>
      </c>
      <c r="E1802" s="12">
        <v>5.2</v>
      </c>
      <c r="F1802" s="15">
        <f t="shared" ref="F1802:F1808" si="333">($E1803-$E1801)/2/3.6</f>
        <v>-1.2083333333333333</v>
      </c>
      <c r="G1802" s="15">
        <f t="shared" ref="G1802:G1808" si="334">($E1803-$E1801)/2</f>
        <v>-4.3499999999999996</v>
      </c>
      <c r="H1802" s="15">
        <f t="shared" si="324"/>
        <v>9908.1</v>
      </c>
      <c r="I1802">
        <f t="shared" si="325"/>
        <v>-1220.4166666666665</v>
      </c>
      <c r="J1802">
        <f t="shared" si="326"/>
        <v>123.85125000000001</v>
      </c>
      <c r="K1802">
        <f t="shared" si="327"/>
        <v>0.8065330962962961</v>
      </c>
      <c r="L1802" s="15">
        <f t="shared" si="328"/>
        <v>-1095.7588835703702</v>
      </c>
      <c r="M1802" s="17">
        <f t="shared" si="329"/>
        <v>-5697.9461945659259</v>
      </c>
      <c r="N1802" s="18">
        <f t="shared" si="330"/>
        <v>0</v>
      </c>
      <c r="O1802" s="15">
        <f>SUM($N$8:N1802)</f>
        <v>0.17098481189739731</v>
      </c>
      <c r="P1802" s="15">
        <f t="shared" si="331"/>
        <v>-1095.7588835703702</v>
      </c>
      <c r="Q1802" s="18">
        <f t="shared" si="332"/>
        <v>3.0440181785584884E-4</v>
      </c>
      <c r="R1802" s="15">
        <f>SUM($Q$8:Q1803)</f>
        <v>5.7556164787447628E-2</v>
      </c>
    </row>
    <row r="1803" spans="2:18" x14ac:dyDescent="0.25">
      <c r="B1803" s="7" t="s">
        <v>41</v>
      </c>
      <c r="C1803" s="7">
        <v>1795</v>
      </c>
      <c r="D1803" s="7">
        <v>318</v>
      </c>
      <c r="E1803" s="12">
        <v>0</v>
      </c>
      <c r="F1803" s="15">
        <f t="shared" si="333"/>
        <v>-0.72222222222222221</v>
      </c>
      <c r="G1803" s="15">
        <f t="shared" si="334"/>
        <v>-2.6</v>
      </c>
      <c r="H1803" s="15">
        <f t="shared" si="324"/>
        <v>9908.1</v>
      </c>
      <c r="I1803">
        <f t="shared" si="325"/>
        <v>-729.44444444444446</v>
      </c>
      <c r="J1803">
        <f t="shared" si="326"/>
        <v>123.85125000000001</v>
      </c>
      <c r="K1803">
        <f t="shared" si="327"/>
        <v>0</v>
      </c>
      <c r="L1803" s="15">
        <f t="shared" si="328"/>
        <v>-605.59319444444441</v>
      </c>
      <c r="M1803" s="17">
        <f t="shared" si="329"/>
        <v>0</v>
      </c>
      <c r="N1803" s="18">
        <f t="shared" si="330"/>
        <v>0</v>
      </c>
      <c r="O1803" s="15">
        <f>SUM($N$8:N1803)</f>
        <v>0.17098481189739731</v>
      </c>
      <c r="P1803" s="15">
        <f t="shared" si="331"/>
        <v>-605.59319444444441</v>
      </c>
      <c r="Q1803" s="18">
        <f t="shared" si="332"/>
        <v>1.6823378941666667E-4</v>
      </c>
      <c r="R1803" s="15">
        <f>SUM($Q$8:Q1804)</f>
        <v>5.7556164787447628E-2</v>
      </c>
    </row>
    <row r="1804" spans="2:18" x14ac:dyDescent="0.25">
      <c r="B1804" s="7" t="s">
        <v>41</v>
      </c>
      <c r="C1804" s="7">
        <v>1796</v>
      </c>
      <c r="D1804" s="7">
        <v>319</v>
      </c>
      <c r="E1804" s="12">
        <v>0</v>
      </c>
      <c r="F1804" s="15">
        <f t="shared" si="333"/>
        <v>0</v>
      </c>
      <c r="G1804" s="15">
        <f t="shared" si="334"/>
        <v>0</v>
      </c>
      <c r="H1804" s="15">
        <f t="shared" si="324"/>
        <v>9908.1</v>
      </c>
      <c r="I1804">
        <f t="shared" si="325"/>
        <v>0</v>
      </c>
      <c r="J1804">
        <f t="shared" si="326"/>
        <v>123.85125000000001</v>
      </c>
      <c r="K1804">
        <f t="shared" si="327"/>
        <v>0</v>
      </c>
      <c r="L1804" s="15">
        <f t="shared" si="328"/>
        <v>123.85125000000001</v>
      </c>
      <c r="M1804" s="17">
        <f t="shared" si="329"/>
        <v>0</v>
      </c>
      <c r="N1804" s="18">
        <f t="shared" si="330"/>
        <v>3.4405877250000005E-5</v>
      </c>
      <c r="O1804" s="15">
        <f>SUM($N$8:N1804)</f>
        <v>0.17101921777464732</v>
      </c>
      <c r="P1804" s="15" t="str">
        <f t="shared" si="331"/>
        <v>0</v>
      </c>
      <c r="Q1804" s="18">
        <f t="shared" si="332"/>
        <v>0</v>
      </c>
      <c r="R1804" s="15">
        <f>SUM($Q$8:Q1805)</f>
        <v>5.7556164787447628E-2</v>
      </c>
    </row>
    <row r="1805" spans="2:18" x14ac:dyDescent="0.25">
      <c r="B1805" s="7" t="s">
        <v>41</v>
      </c>
      <c r="C1805" s="7">
        <v>1797</v>
      </c>
      <c r="D1805" s="7">
        <v>320</v>
      </c>
      <c r="E1805" s="12">
        <v>0</v>
      </c>
      <c r="F1805" s="15">
        <f t="shared" si="333"/>
        <v>0</v>
      </c>
      <c r="G1805" s="15">
        <f t="shared" si="334"/>
        <v>0</v>
      </c>
      <c r="H1805" s="15">
        <f t="shared" si="324"/>
        <v>9908.1</v>
      </c>
      <c r="I1805">
        <f t="shared" si="325"/>
        <v>0</v>
      </c>
      <c r="J1805">
        <f t="shared" si="326"/>
        <v>123.85125000000001</v>
      </c>
      <c r="K1805">
        <f t="shared" si="327"/>
        <v>0</v>
      </c>
      <c r="L1805" s="15">
        <f t="shared" si="328"/>
        <v>123.85125000000001</v>
      </c>
      <c r="M1805" s="17">
        <f t="shared" si="329"/>
        <v>0</v>
      </c>
      <c r="N1805" s="18">
        <f t="shared" si="330"/>
        <v>3.4405877250000005E-5</v>
      </c>
      <c r="O1805" s="15">
        <f>SUM($N$8:N1805)</f>
        <v>0.17105362365189733</v>
      </c>
      <c r="P1805" s="15" t="str">
        <f t="shared" si="331"/>
        <v>0</v>
      </c>
      <c r="Q1805" s="18">
        <f t="shared" si="332"/>
        <v>0</v>
      </c>
      <c r="R1805" s="15">
        <f>SUM($Q$8:Q1806)</f>
        <v>5.7556164787447628E-2</v>
      </c>
    </row>
    <row r="1806" spans="2:18" x14ac:dyDescent="0.25">
      <c r="B1806" s="7" t="s">
        <v>41</v>
      </c>
      <c r="C1806" s="7">
        <v>1798</v>
      </c>
      <c r="D1806" s="7">
        <v>321</v>
      </c>
      <c r="E1806" s="12">
        <v>0</v>
      </c>
      <c r="F1806" s="15">
        <f t="shared" si="333"/>
        <v>0</v>
      </c>
      <c r="G1806" s="15">
        <f t="shared" si="334"/>
        <v>0</v>
      </c>
      <c r="H1806" s="15">
        <f t="shared" si="324"/>
        <v>9908.1</v>
      </c>
      <c r="I1806">
        <f t="shared" si="325"/>
        <v>0</v>
      </c>
      <c r="J1806">
        <f t="shared" si="326"/>
        <v>123.85125000000001</v>
      </c>
      <c r="K1806">
        <f t="shared" si="327"/>
        <v>0</v>
      </c>
      <c r="L1806" s="15">
        <f t="shared" si="328"/>
        <v>123.85125000000001</v>
      </c>
      <c r="M1806" s="17">
        <f t="shared" si="329"/>
        <v>0</v>
      </c>
      <c r="N1806" s="18">
        <f t="shared" si="330"/>
        <v>3.4405877250000005E-5</v>
      </c>
      <c r="O1806" s="15">
        <f>SUM($N$8:N1806)</f>
        <v>0.17108802952914734</v>
      </c>
      <c r="P1806" s="15" t="str">
        <f t="shared" si="331"/>
        <v>0</v>
      </c>
      <c r="Q1806" s="18">
        <f t="shared" si="332"/>
        <v>0</v>
      </c>
      <c r="R1806" s="15">
        <f>SUM($Q$8:Q1807)</f>
        <v>5.7556164787447628E-2</v>
      </c>
    </row>
    <row r="1807" spans="2:18" x14ac:dyDescent="0.25">
      <c r="B1807" s="7" t="s">
        <v>41</v>
      </c>
      <c r="C1807" s="7">
        <v>1799</v>
      </c>
      <c r="D1807" s="7">
        <v>322</v>
      </c>
      <c r="E1807" s="12">
        <v>0</v>
      </c>
      <c r="F1807" s="15">
        <f t="shared" si="333"/>
        <v>0</v>
      </c>
      <c r="G1807" s="15">
        <f t="shared" si="334"/>
        <v>0</v>
      </c>
      <c r="H1807" s="15">
        <f t="shared" si="324"/>
        <v>9908.1</v>
      </c>
      <c r="I1807">
        <f t="shared" si="325"/>
        <v>0</v>
      </c>
      <c r="J1807">
        <f t="shared" si="326"/>
        <v>123.85125000000001</v>
      </c>
      <c r="K1807">
        <f t="shared" si="327"/>
        <v>0</v>
      </c>
      <c r="L1807" s="15">
        <f t="shared" si="328"/>
        <v>123.85125000000001</v>
      </c>
      <c r="M1807" s="17">
        <f t="shared" si="329"/>
        <v>0</v>
      </c>
      <c r="N1807" s="18">
        <f t="shared" si="330"/>
        <v>3.4405877250000005E-5</v>
      </c>
      <c r="O1807" s="15">
        <f>SUM($N$8:N1807)</f>
        <v>0.17112243540639735</v>
      </c>
      <c r="P1807" s="15" t="str">
        <f t="shared" si="331"/>
        <v>0</v>
      </c>
      <c r="Q1807" s="18">
        <f t="shared" si="332"/>
        <v>0</v>
      </c>
      <c r="R1807" s="15">
        <f>SUM($Q$8:Q1808)</f>
        <v>5.7556164787447628E-2</v>
      </c>
    </row>
    <row r="1808" spans="2:18" x14ac:dyDescent="0.25">
      <c r="B1808" s="7" t="s">
        <v>41</v>
      </c>
      <c r="C1808" s="7">
        <v>1800</v>
      </c>
      <c r="D1808" s="7">
        <v>323</v>
      </c>
      <c r="E1808" s="12">
        <v>0</v>
      </c>
      <c r="F1808" s="15">
        <f t="shared" si="333"/>
        <v>0</v>
      </c>
      <c r="G1808" s="15">
        <f t="shared" si="334"/>
        <v>0</v>
      </c>
      <c r="H1808" s="15">
        <f t="shared" si="324"/>
        <v>9908.1</v>
      </c>
      <c r="I1808">
        <f t="shared" si="325"/>
        <v>0</v>
      </c>
      <c r="J1808">
        <f t="shared" si="326"/>
        <v>123.85125000000001</v>
      </c>
      <c r="K1808">
        <f t="shared" si="327"/>
        <v>0</v>
      </c>
      <c r="L1808" s="15">
        <f t="shared" si="328"/>
        <v>123.85125000000001</v>
      </c>
      <c r="M1808" s="17">
        <f t="shared" si="329"/>
        <v>0</v>
      </c>
      <c r="N1808" s="18">
        <f t="shared" si="330"/>
        <v>3.4405877250000005E-5</v>
      </c>
      <c r="O1808" s="15">
        <f>SUM($N$8:N1808)</f>
        <v>0.17115684128364736</v>
      </c>
      <c r="P1808" s="15" t="str">
        <f t="shared" si="331"/>
        <v>0</v>
      </c>
      <c r="Q1808" s="18">
        <f t="shared" si="332"/>
        <v>0</v>
      </c>
      <c r="R1808" s="15">
        <f>SUM($Q$8:Q1809)</f>
        <v>5.7556164787447628E-2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>
      <selection activeCell="M27" sqref="M27"/>
    </sheetView>
  </sheetViews>
  <sheetFormatPr defaultColWidth="11.42578125" defaultRowHeight="15" x14ac:dyDescent="0.25"/>
  <sheetData/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>
      <selection activeCell="Q6" sqref="Q6"/>
    </sheetView>
  </sheetViews>
  <sheetFormatPr defaultColWidth="11.42578125" defaultRowHeight="15" x14ac:dyDescent="0.25"/>
  <sheetData/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>
      <selection activeCell="S28" sqref="S28"/>
    </sheetView>
  </sheetViews>
  <sheetFormatPr defaultColWidth="11.42578125" defaultRowHeight="15" x14ac:dyDescent="0.25"/>
  <sheetData/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7943C12CE8B24B9C948E5FBAF57B3A" ma:contentTypeVersion="13" ma:contentTypeDescription="Create a new document." ma:contentTypeScope="" ma:versionID="af0f3f5a69d183e153b44bc6523509f3">
  <xsd:schema xmlns:xsd="http://www.w3.org/2001/XMLSchema" xmlns:xs="http://www.w3.org/2001/XMLSchema" xmlns:p="http://schemas.microsoft.com/office/2006/metadata/properties" xmlns:ns2="87976339-b2f2-475f-bce4-3bdd3c5bdf03" xmlns:ns3="8ffd1b9b-65be-4e15-ae9b-5f289ce13366" targetNamespace="http://schemas.microsoft.com/office/2006/metadata/properties" ma:root="true" ma:fieldsID="0444ad195b792e84e06cb8cd5311482a" ns2:_="" ns3:_="">
    <xsd:import namespace="87976339-b2f2-475f-bce4-3bdd3c5bdf03"/>
    <xsd:import namespace="8ffd1b9b-65be-4e15-ae9b-5f289ce1336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976339-b2f2-475f-bce4-3bdd3c5bdf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fd1b9b-65be-4e15-ae9b-5f289ce13366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D05486-AD02-40E7-B9C9-B37E3A6324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976339-b2f2-475f-bce4-3bdd3c5bdf03"/>
    <ds:schemaRef ds:uri="8ffd1b9b-65be-4e15-ae9b-5f289ce133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Charts</vt:lpstr>
      </vt:variant>
      <vt:variant>
        <vt:i4>3</vt:i4>
      </vt:variant>
    </vt:vector>
  </HeadingPairs>
  <TitlesOfParts>
    <vt:vector size="17" baseType="lpstr">
      <vt:lpstr>Explanations</vt:lpstr>
      <vt:lpstr>WLTC_class_3</vt:lpstr>
      <vt:lpstr>Low stage</vt:lpstr>
      <vt:lpstr>Cumulative</vt:lpstr>
      <vt:lpstr>Stored Kinetic Energy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User</cp:lastModifiedBy>
  <cp:revision/>
  <dcterms:created xsi:type="dcterms:W3CDTF">2012-04-02T09:52:13Z</dcterms:created>
  <dcterms:modified xsi:type="dcterms:W3CDTF">2023-01-15T13:34:41Z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0x010100BB7943C12CE8B24B9C948E5FBAF57B3A</vt:lpwstr>
  </property>
</Properties>
</file>