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5080_6080 Ancient LIves in Death\2025_26\"/>
    </mc:Choice>
  </mc:AlternateContent>
  <xr:revisionPtr revIDLastSave="0" documentId="13_ncr:1_{9D2E1538-3C5C-4997-98D1-C6219192E445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ull class list HPAH5080_6080" sheetId="2" r:id="rId1"/>
    <sheet name="class list HPAH5080 " sheetId="3" r:id="rId2"/>
    <sheet name="list HPAH6080 incl exchange" sheetId="4" r:id="rId3"/>
  </sheets>
  <definedNames>
    <definedName name="_xlnm.Print_Titles" localSheetId="1">'class list HPAH5080 '!#REF!</definedName>
    <definedName name="_xlnm.Print_Titles" localSheetId="0">'full class list HPAH5080_6080'!#REF!</definedName>
    <definedName name="_xlnm.Print_Titles" localSheetId="2">'list HPAH6080 incl exchange'!#REF!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4" l="1"/>
  <c r="K13" i="4"/>
  <c r="K12" i="4"/>
  <c r="K11" i="4"/>
  <c r="K10" i="4"/>
  <c r="K9" i="4"/>
  <c r="K8" i="4"/>
  <c r="K7" i="4"/>
  <c r="K6" i="4"/>
  <c r="K5" i="4"/>
  <c r="K4" i="4"/>
  <c r="K3" i="4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</calcChain>
</file>

<file path=xl/sharedStrings.xml><?xml version="1.0" encoding="utf-8"?>
<sst xmlns="http://schemas.openxmlformats.org/spreadsheetml/2006/main" count="462" uniqueCount="154">
  <si>
    <t>Student Code</t>
  </si>
  <si>
    <t>Student Surname</t>
  </si>
  <si>
    <t>Student Firstnames</t>
  </si>
  <si>
    <t>Student Inst Email</t>
  </si>
  <si>
    <t>Course</t>
  </si>
  <si>
    <t>Route</t>
  </si>
  <si>
    <t>Year</t>
  </si>
  <si>
    <t>Portfolio 1 tomb report</t>
  </si>
  <si>
    <t>Portfolio 2 - documentary review</t>
  </si>
  <si>
    <t>portfolio 3 - Lab report</t>
  </si>
  <si>
    <t>overall module mark</t>
  </si>
  <si>
    <t>1404702/2</t>
  </si>
  <si>
    <t>ANTHONY</t>
  </si>
  <si>
    <t xml:space="preserve">GWENLLIAN    </t>
  </si>
  <si>
    <t>1404702@student.uwtsd.ac.uk</t>
  </si>
  <si>
    <t>BA-PT</t>
  </si>
  <si>
    <t>L-ACSH</t>
  </si>
  <si>
    <t>2</t>
  </si>
  <si>
    <t>2522471/1</t>
  </si>
  <si>
    <t>BEAUCHAMP</t>
  </si>
  <si>
    <t xml:space="preserve">BRETT GREGORY MILES    </t>
  </si>
  <si>
    <t>2522471@student.uwtsd.ac.uk</t>
  </si>
  <si>
    <t>AMPROG</t>
  </si>
  <si>
    <t>CAMPROG</t>
  </si>
  <si>
    <t>1</t>
  </si>
  <si>
    <t>2304935/1</t>
  </si>
  <si>
    <t>CLYNE</t>
  </si>
  <si>
    <t xml:space="preserve">CAITLIN    </t>
  </si>
  <si>
    <t>2304935@student.uwtsd.ac.uk</t>
  </si>
  <si>
    <t>BA</t>
  </si>
  <si>
    <t>L-AHSH</t>
  </si>
  <si>
    <t>3</t>
  </si>
  <si>
    <t>2400501/1</t>
  </si>
  <si>
    <t>DABELL</t>
  </si>
  <si>
    <t xml:space="preserve">MEGAN    </t>
  </si>
  <si>
    <t>2400501@student.uwtsd.ac.uk</t>
  </si>
  <si>
    <t>L-ENAHI</t>
  </si>
  <si>
    <t>2304228/1</t>
  </si>
  <si>
    <t>DAVIES</t>
  </si>
  <si>
    <t xml:space="preserve">EVAN    </t>
  </si>
  <si>
    <t>2304228@student.uwtsd.ac.uk</t>
  </si>
  <si>
    <t>L-ACAHI</t>
  </si>
  <si>
    <t>2400159/1</t>
  </si>
  <si>
    <t>DAVISON</t>
  </si>
  <si>
    <t xml:space="preserve">EHLANA    </t>
  </si>
  <si>
    <t>2400159@student.uwtsd.ac.uk</t>
  </si>
  <si>
    <t>L-ANCSH</t>
  </si>
  <si>
    <t>2305893/1</t>
  </si>
  <si>
    <t>EWING</t>
  </si>
  <si>
    <t xml:space="preserve">CARADOC    </t>
  </si>
  <si>
    <t>2305893@student.uwtsd.ac.uk</t>
  </si>
  <si>
    <t>2402480/1</t>
  </si>
  <si>
    <t>GREEN</t>
  </si>
  <si>
    <t xml:space="preserve">SOLI-ANNE    </t>
  </si>
  <si>
    <t>2402480@student.uwtsd.ac.uk</t>
  </si>
  <si>
    <t>2401193/1</t>
  </si>
  <si>
    <t>GRIFFITHS</t>
  </si>
  <si>
    <t xml:space="preserve">LEON    </t>
  </si>
  <si>
    <t>2401193@student.uwtsd.ac.uk</t>
  </si>
  <si>
    <t>L-AHASH</t>
  </si>
  <si>
    <t>2401542/1</t>
  </si>
  <si>
    <t>HOWELL</t>
  </si>
  <si>
    <t xml:space="preserve">KATIE    </t>
  </si>
  <si>
    <t>2401542@student.uwtsd.ac.uk</t>
  </si>
  <si>
    <t>L-HISH</t>
  </si>
  <si>
    <t>2403821/1</t>
  </si>
  <si>
    <t>HUNT</t>
  </si>
  <si>
    <t xml:space="preserve">OLIVIA    </t>
  </si>
  <si>
    <t>2403821@student.uwtsd.ac.uk</t>
  </si>
  <si>
    <t>2305256/1</t>
  </si>
  <si>
    <t>IACOV</t>
  </si>
  <si>
    <t xml:space="preserve">KAYLEIGH    </t>
  </si>
  <si>
    <t>2305256@student.uwtsd.ac.uk</t>
  </si>
  <si>
    <t>2400802/1</t>
  </si>
  <si>
    <t>JASPER</t>
  </si>
  <si>
    <t xml:space="preserve">ELIZABETH ROSE  </t>
  </si>
  <si>
    <t>2400802@student.uwtsd.ac.uk</t>
  </si>
  <si>
    <t>L-AASH</t>
  </si>
  <si>
    <t>99091195/2</t>
  </si>
  <si>
    <t>JENKINS</t>
  </si>
  <si>
    <t xml:space="preserve">GARETH WYNN  </t>
  </si>
  <si>
    <t>99091195@student.uwtsd.ac.uk</t>
  </si>
  <si>
    <t>2400788/1</t>
  </si>
  <si>
    <t>JESSOPP</t>
  </si>
  <si>
    <t>LEXIN ATLAS MYFANWY</t>
  </si>
  <si>
    <t>2400788@student.uwtsd.ac.uk</t>
  </si>
  <si>
    <t>2406068/1</t>
  </si>
  <si>
    <t>LEWIS</t>
  </si>
  <si>
    <t xml:space="preserve">Iwa (DEENA ROSE)  </t>
  </si>
  <si>
    <t>2406068@student.uwtsd.ac.uk</t>
  </si>
  <si>
    <t>2304505/1</t>
  </si>
  <si>
    <t>LYE</t>
  </si>
  <si>
    <t xml:space="preserve">CERYS ROSE  </t>
  </si>
  <si>
    <t>2304505@student.uwtsd.ac.uk</t>
  </si>
  <si>
    <t>BA4F</t>
  </si>
  <si>
    <t>ARSHFD</t>
  </si>
  <si>
    <t>2441679/1</t>
  </si>
  <si>
    <t>MAKOWECKI</t>
  </si>
  <si>
    <t xml:space="preserve">MEGAN NICOLE    </t>
  </si>
  <si>
    <t>2441679@student.uwtsd.ac.uk</t>
  </si>
  <si>
    <t>MACPROG</t>
  </si>
  <si>
    <t>2306262/1</t>
  </si>
  <si>
    <t>MEIRING</t>
  </si>
  <si>
    <t xml:space="preserve">ALISTAIR    </t>
  </si>
  <si>
    <t>2306262@student.uwtsd.ac.uk</t>
  </si>
  <si>
    <t>2317084/1</t>
  </si>
  <si>
    <t>MYATT</t>
  </si>
  <si>
    <t xml:space="preserve">KAYLEE    </t>
  </si>
  <si>
    <t>2317084@student.uwtsd.ac.uk</t>
  </si>
  <si>
    <t>2405169/1</t>
  </si>
  <si>
    <t>NEGUS</t>
  </si>
  <si>
    <t xml:space="preserve">LUCY    </t>
  </si>
  <si>
    <t>2405169@student.uwtsd.ac.uk</t>
  </si>
  <si>
    <t>2305567/1</t>
  </si>
  <si>
    <t>O'SULLIVAN</t>
  </si>
  <si>
    <t xml:space="preserve">LUKAS    </t>
  </si>
  <si>
    <t>2305567@student.uwtsd.ac.uk</t>
  </si>
  <si>
    <t>2404304/1</t>
  </si>
  <si>
    <t>PEARSON</t>
  </si>
  <si>
    <t xml:space="preserve">TALIA SELINA  </t>
  </si>
  <si>
    <t>2404304@student.uwtsd.ac.uk</t>
  </si>
  <si>
    <t>2305437/1</t>
  </si>
  <si>
    <t>REES</t>
  </si>
  <si>
    <t xml:space="preserve">Caleb (HARRY)    </t>
  </si>
  <si>
    <t>2305437@student.uwtsd.ac.uk</t>
  </si>
  <si>
    <t>2400978/1</t>
  </si>
  <si>
    <t>ROSS</t>
  </si>
  <si>
    <t xml:space="preserve">HARRIET FRANCES  </t>
  </si>
  <si>
    <t>2400978@student.uwtsd.ac.uk</t>
  </si>
  <si>
    <t>2401736/1</t>
  </si>
  <si>
    <t>SINGLETON</t>
  </si>
  <si>
    <t xml:space="preserve">LAURA HANNAH  </t>
  </si>
  <si>
    <t>2401736@student.uwtsd.ac.uk</t>
  </si>
  <si>
    <t>LIASH</t>
  </si>
  <si>
    <t>2524414/1</t>
  </si>
  <si>
    <t>STANGER</t>
  </si>
  <si>
    <t xml:space="preserve">ZACHARY GEORGE    </t>
  </si>
  <si>
    <t>2524414@student.uwtsd.ac.uk</t>
  </si>
  <si>
    <t>2403937/1</t>
  </si>
  <si>
    <t>STEWART</t>
  </si>
  <si>
    <t xml:space="preserve">REMI    </t>
  </si>
  <si>
    <t>2403937@student.uwtsd.ac.uk</t>
  </si>
  <si>
    <t>2110818/1</t>
  </si>
  <si>
    <t>WOODHOUSE</t>
  </si>
  <si>
    <t xml:space="preserve">KAY    </t>
  </si>
  <si>
    <t>2110818@student.uwtsd.ac.uk</t>
  </si>
  <si>
    <t>BA4F-PT</t>
  </si>
  <si>
    <t>2317170/1</t>
  </si>
  <si>
    <t>YORK</t>
  </si>
  <si>
    <t xml:space="preserve">LILLIAN MARY  </t>
  </si>
  <si>
    <t>2317170@student.uwtsd.ac.uk</t>
  </si>
  <si>
    <t>DD</t>
  </si>
  <si>
    <t>late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</si>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</sst>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rgb="FFF5F5F5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F5F5F5"/>
      </patternFill>
    </fill>
    <fill>
      <patternFill patternType="solid">
        <fgColor theme="2" tint="-9.9978637043366805E-2"/>
        <bgColor rgb="FFF5F5F5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rgb="FFF5F5F5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5F5F5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rgb="FFFFFFFF"/>
      </patternFill>
    </fill>
    <fill>
      <patternFill patternType="solid">
        <fgColor rgb="FFFFFF00"/>
        <bgColor rgb="FFD3D3D3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vertical="top" readingOrder="1"/>
    </xf>
    <xf numFmtId="0" fontId="3" fillId="3" borderId="1" xfId="0" applyFont="1" applyFill="1" applyBorder="1" applyAlignment="1">
      <alignment vertical="top" readingOrder="1"/>
    </xf>
    <xf numFmtId="0" fontId="3" fillId="4" borderId="1" xfId="0" applyFont="1" applyFill="1" applyBorder="1" applyAlignment="1">
      <alignment vertical="top" readingOrder="1"/>
    </xf>
    <xf numFmtId="0" fontId="3" fillId="3" borderId="0" xfId="0" applyFont="1" applyFill="1" applyAlignment="1">
      <alignment vertical="top" readingOrder="1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readingOrder="1"/>
    </xf>
    <xf numFmtId="1" fontId="2" fillId="2" borderId="1" xfId="0" applyNumberFormat="1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vertical="top" readingOrder="1"/>
    </xf>
    <xf numFmtId="0" fontId="4" fillId="7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 readingOrder="1"/>
    </xf>
    <xf numFmtId="1" fontId="4" fillId="3" borderId="1" xfId="0" applyNumberFormat="1" applyFont="1" applyFill="1" applyBorder="1" applyAlignment="1">
      <alignment horizontal="center" vertical="center" readingOrder="1"/>
    </xf>
    <xf numFmtId="0" fontId="4" fillId="10" borderId="1" xfId="0" applyFont="1" applyFill="1" applyBorder="1" applyAlignment="1">
      <alignment horizontal="center" vertical="center" readingOrder="1"/>
    </xf>
    <xf numFmtId="0" fontId="4" fillId="4" borderId="1" xfId="0" applyFont="1" applyFill="1" applyBorder="1" applyAlignment="1">
      <alignment horizontal="center" vertical="center" readingOrder="1"/>
    </xf>
    <xf numFmtId="1" fontId="4" fillId="4" borderId="1" xfId="0" applyNumberFormat="1" applyFont="1" applyFill="1" applyBorder="1" applyAlignment="1">
      <alignment horizontal="center" vertical="center" readingOrder="1"/>
    </xf>
    <xf numFmtId="0" fontId="4" fillId="4" borderId="1" xfId="0" applyFont="1" applyFill="1" applyBorder="1" applyAlignment="1">
      <alignment vertical="top" readingOrder="1"/>
    </xf>
    <xf numFmtId="0" fontId="4" fillId="6" borderId="1" xfId="0" applyFont="1" applyFill="1" applyBorder="1" applyAlignment="1">
      <alignment horizontal="center" vertical="center" readingOrder="1"/>
    </xf>
    <xf numFmtId="0" fontId="4" fillId="12" borderId="1" xfId="0" applyFont="1" applyFill="1" applyBorder="1" applyAlignment="1">
      <alignment horizontal="center" vertical="center" readingOrder="1"/>
    </xf>
    <xf numFmtId="0" fontId="4" fillId="5" borderId="1" xfId="0" applyFont="1" applyFill="1" applyBorder="1" applyAlignment="1">
      <alignment horizontal="center" vertical="center" readingOrder="1"/>
    </xf>
    <xf numFmtId="0" fontId="4" fillId="8" borderId="1" xfId="0" applyFont="1" applyFill="1" applyBorder="1" applyAlignment="1">
      <alignment horizontal="center" vertical="center" readingOrder="1"/>
    </xf>
    <xf numFmtId="1" fontId="4" fillId="13" borderId="1" xfId="0" applyNumberFormat="1" applyFont="1" applyFill="1" applyBorder="1" applyAlignment="1">
      <alignment horizontal="center" vertical="center" readingOrder="1"/>
    </xf>
    <xf numFmtId="0" fontId="4" fillId="16" borderId="1" xfId="0" applyFont="1" applyFill="1" applyBorder="1" applyAlignment="1">
      <alignment horizontal="center" vertical="center" readingOrder="1"/>
    </xf>
    <xf numFmtId="1" fontId="4" fillId="12" borderId="1" xfId="0" applyNumberFormat="1" applyFont="1" applyFill="1" applyBorder="1" applyAlignment="1">
      <alignment horizontal="center" vertical="center" readingOrder="1"/>
    </xf>
    <xf numFmtId="0" fontId="4" fillId="13" borderId="1" xfId="0" applyFont="1" applyFill="1" applyBorder="1" applyAlignment="1">
      <alignment horizontal="center" vertical="center" readingOrder="1"/>
    </xf>
    <xf numFmtId="0" fontId="4" fillId="9" borderId="1" xfId="0" applyFont="1" applyFill="1" applyBorder="1" applyAlignment="1">
      <alignment horizontal="center" vertical="center" readingOrder="1"/>
    </xf>
    <xf numFmtId="0" fontId="4" fillId="15" borderId="1" xfId="0" applyFont="1" applyFill="1" applyBorder="1" applyAlignment="1">
      <alignment horizontal="center" vertical="center" readingOrder="1"/>
    </xf>
    <xf numFmtId="0" fontId="4" fillId="3" borderId="0" xfId="0" applyFont="1" applyFill="1" applyAlignment="1">
      <alignment vertical="top" readingOrder="1"/>
    </xf>
    <xf numFmtId="0" fontId="4" fillId="7" borderId="0" xfId="0" applyFont="1" applyFill="1" applyAlignment="1">
      <alignment horizontal="center" vertical="center" readingOrder="1"/>
    </xf>
    <xf numFmtId="1" fontId="4" fillId="4" borderId="1" xfId="0" applyNumberFormat="1" applyFont="1" applyFill="1" applyBorder="1" applyAlignment="1">
      <alignment vertical="top" readingOrder="1"/>
    </xf>
    <xf numFmtId="164" fontId="4" fillId="4" borderId="1" xfId="0" applyNumberFormat="1" applyFont="1" applyFill="1" applyBorder="1" applyAlignment="1">
      <alignment readingOrder="1"/>
    </xf>
    <xf numFmtId="0" fontId="1" fillId="11" borderId="0" xfId="0" applyFont="1" applyFill="1"/>
    <xf numFmtId="0" fontId="1" fillId="17" borderId="0" xfId="0" applyFont="1" applyFill="1"/>
    <xf numFmtId="1" fontId="5" fillId="14" borderId="0" xfId="0" applyNumberFormat="1" applyFont="1" applyFill="1"/>
    <xf numFmtId="1" fontId="1" fillId="0" borderId="0" xfId="0" applyNumberFormat="1" applyFont="1"/>
    <xf numFmtId="0" fontId="4" fillId="18" borderId="1" xfId="0" applyFont="1" applyFill="1" applyBorder="1" applyAlignment="1">
      <alignment horizontal="center" vertical="center" readingOrder="1"/>
    </xf>
    <xf numFmtId="1" fontId="4" fillId="14" borderId="1" xfId="0" applyNumberFormat="1" applyFont="1" applyFill="1" applyBorder="1" applyAlignment="1">
      <alignment horizontal="center" vertical="center" readingOrder="1"/>
    </xf>
    <xf numFmtId="1" fontId="4" fillId="11" borderId="1" xfId="0" applyNumberFormat="1" applyFont="1" applyFill="1" applyBorder="1" applyAlignment="1">
      <alignment horizontal="center" vertical="center" readingOrder="1"/>
    </xf>
    <xf numFmtId="1" fontId="4" fillId="17" borderId="1" xfId="0" applyNumberFormat="1" applyFont="1" applyFill="1" applyBorder="1" applyAlignment="1">
      <alignment horizontal="center" vertical="center" readingOrder="1"/>
    </xf>
    <xf numFmtId="0" fontId="2" fillId="19" borderId="1" xfId="0" applyFont="1" applyFill="1" applyBorder="1" applyAlignment="1">
      <alignment wrapText="1" readingOrder="1"/>
    </xf>
    <xf numFmtId="1" fontId="4" fillId="20" borderId="1" xfId="0" applyNumberFormat="1" applyFont="1" applyFill="1" applyBorder="1" applyAlignment="1">
      <alignment horizontal="center" readingOrder="1"/>
    </xf>
    <xf numFmtId="0" fontId="4" fillId="21" borderId="1" xfId="0" applyFont="1" applyFill="1" applyBorder="1" applyAlignment="1">
      <alignment vertical="top" readingOrder="1"/>
    </xf>
    <xf numFmtId="0" fontId="4" fillId="22" borderId="1" xfId="0" applyFont="1" applyFill="1" applyBorder="1" applyAlignment="1">
      <alignment vertical="top" readingOrder="1"/>
    </xf>
    <xf numFmtId="0" fontId="4" fillId="22" borderId="0" xfId="0" applyFont="1" applyFill="1" applyAlignment="1">
      <alignment vertical="top" readingOrder="1"/>
    </xf>
    <xf numFmtId="0" fontId="1" fillId="23" borderId="1" xfId="0" applyFont="1" applyFill="1" applyBorder="1"/>
    <xf numFmtId="0" fontId="1" fillId="2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0788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01736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05169&amp;ACCESS_LEVEL=N&amp;rs%3AParameterLanguage=" TargetMode="External"/><Relationship Id="rId26" Type="http://schemas.openxmlformats.org/officeDocument/2006/relationships/hyperlink" Target="http://ws106cv.uni.local/ReportServer/?%2FReporting%2FFaculty%20Query%20System%2FStudentDetails&amp;STU_CODE=2305437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4505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522471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400501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401542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04304&amp;ACCESS_LEVEL=N&amp;rs%3AParameterLanguage=" TargetMode="External"/><Relationship Id="rId25" Type="http://schemas.openxmlformats.org/officeDocument/2006/relationships/hyperlink" Target="http://ws106cv.uni.local/ReportServer/?%2FReporting%2FFaculty%20Query%20System%2FStudentDetails&amp;STU_CODE=2305256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110818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403937&amp;ACCESS_LEVEL=N&amp;rs%3AParameterLanguage=" TargetMode="External"/><Relationship Id="rId20" Type="http://schemas.openxmlformats.org/officeDocument/2006/relationships/hyperlink" Target="http://ws106cv.uni.local/ReportServer/?%2FReporting%2FFaculty%20Query%20System%2FStudentDetails&amp;STU_CODE=2441679&amp;ACCESS_LEVEL=N&amp;rs%3AParameterLanguage=" TargetMode="External"/><Relationship Id="rId29" Type="http://schemas.openxmlformats.org/officeDocument/2006/relationships/hyperlink" Target="http://ws106cv.uni.local/ReportServer/?%2FReporting%2FFaculty%20Query%20System%2FStudentDetails&amp;STU_CODE=2317170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1404702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400159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1193&amp;ACCESS_LEVEL=N&amp;rs%3AParameterLanguage=" TargetMode="External"/><Relationship Id="rId24" Type="http://schemas.openxmlformats.org/officeDocument/2006/relationships/hyperlink" Target="http://ws106cv.uni.local/ReportServer/?%2FReporting%2FFaculty%20Query%20System%2FStudentDetails&amp;STU_CODE=2304935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317084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403821&amp;ACCESS_LEVEL=N&amp;rs%3AParameterLanguage=" TargetMode="External"/><Relationship Id="rId23" Type="http://schemas.openxmlformats.org/officeDocument/2006/relationships/hyperlink" Target="http://ws106cv.uni.local/ReportServer/?%2FReporting%2FFaculty%20Query%20System%2FStudentDetails&amp;STU_CODE=2304228&amp;ACCESS_LEVEL=N&amp;rs%3AParameterLanguage=" TargetMode="External"/><Relationship Id="rId28" Type="http://schemas.openxmlformats.org/officeDocument/2006/relationships/hyperlink" Target="http://ws106cv.uni.local/ReportServer/?%2FReporting%2FFaculty%20Query%20System%2FStudentDetails&amp;STU_CODE=2306262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400978&amp;ACCESS_LEVEL=N&amp;rs%3AParameterLanguage=" TargetMode="External"/><Relationship Id="rId19" Type="http://schemas.openxmlformats.org/officeDocument/2006/relationships/hyperlink" Target="http://ws106cv.uni.local/ReportServer/?%2FReporting%2FFaculty%20Query%20System%2FStudentDetails&amp;STU_CODE=2406068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305893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0802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02480&amp;ACCESS_LEVEL=N&amp;rs%3AParameterLanguage=" TargetMode="External"/><Relationship Id="rId22" Type="http://schemas.openxmlformats.org/officeDocument/2006/relationships/hyperlink" Target="http://ws106cv.uni.local/ReportServer/?%2FReporting%2FFaculty%20Query%20System%2FStudentDetails&amp;STU_CODE=2524414&amp;ACCESS_LEVEL=N&amp;rs%3AParameterLanguage=" TargetMode="External"/><Relationship Id="rId27" Type="http://schemas.openxmlformats.org/officeDocument/2006/relationships/hyperlink" Target="http://ws106cv.uni.local/ReportServer/?%2FReporting%2FFaculty%20Query%20System%2FStudentDetails&amp;STU_CODE=2305567&amp;ACCESS_LEVEL=N&amp;rs%3AParameterLanguage=" TargetMode="External"/><Relationship Id="rId30" Type="http://schemas.openxmlformats.org/officeDocument/2006/relationships/hyperlink" Target="http://ws106cv.uni.local/ReportServer/?%2FReporting%2FFaculty%20Query%20System%2FStudentDetails&amp;STU_CODE=99091195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400802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402480&amp;ACCESS_LEVEL=N&amp;rs%3AParameterLanguage=" TargetMode="External"/><Relationship Id="rId18" Type="http://schemas.openxmlformats.org/officeDocument/2006/relationships/hyperlink" Target="http://ws106cv.uni.local/ReportServer/?%2FReporting%2FFaculty%20Query%20System%2FStudentDetails&amp;STU_CODE=2406068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304505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400788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2401736&amp;ACCESS_LEVEL=N&amp;rs%3AParameterLanguage=" TargetMode="External"/><Relationship Id="rId17" Type="http://schemas.openxmlformats.org/officeDocument/2006/relationships/hyperlink" Target="http://ws106cv.uni.local/ReportServer/?%2FReporting%2FFaculty%20Query%20System%2FStudentDetails&amp;STU_CODE=2405169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110818&amp;ACCESS_LEVEL=N&amp;rs%3AParameterLanguage=" TargetMode="External"/><Relationship Id="rId16" Type="http://schemas.openxmlformats.org/officeDocument/2006/relationships/hyperlink" Target="http://ws106cv.uni.local/ReportServer/?%2FReporting%2FFaculty%20Query%20System%2FStudentDetails&amp;STU_CODE=2404304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1404702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400501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401542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400159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403937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401193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317084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400978&amp;ACCESS_LEVEL=N&amp;rs%3AParameterLanguage=" TargetMode="External"/><Relationship Id="rId14" Type="http://schemas.openxmlformats.org/officeDocument/2006/relationships/hyperlink" Target="http://ws106cv.uni.local/ReportServer/?%2FReporting%2FFaculty%20Query%20System%2FStudentDetails&amp;STU_CODE=2403821&amp;ACCESS_LEVEL=N&amp;rs%3AParameterLanguage=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s106cv.uni.local/ReportServer/?%2FReporting%2FFaculty%20Query%20System%2FStudentDetails&amp;STU_CODE=2305437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2522471&amp;ACCESS_LEVEL=N&amp;rs%3AParameterLanguage=" TargetMode="External"/><Relationship Id="rId7" Type="http://schemas.openxmlformats.org/officeDocument/2006/relationships/hyperlink" Target="http://ws106cv.uni.local/ReportServer/?%2FReporting%2FFaculty%20Query%20System%2FStudentDetails&amp;STU_CODE=2305256&amp;ACCESS_LEVEL=N&amp;rs%3AParameterLanguage=" TargetMode="External"/><Relationship Id="rId12" Type="http://schemas.openxmlformats.org/officeDocument/2006/relationships/hyperlink" Target="http://ws106cv.uni.local/ReportServer/?%2FReporting%2FFaculty%20Query%20System%2FStudentDetails&amp;STU_CODE=99091195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441679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2305893&amp;ACCESS_LEVEL=N&amp;rs%3AParameterLanguage=" TargetMode="External"/><Relationship Id="rId6" Type="http://schemas.openxmlformats.org/officeDocument/2006/relationships/hyperlink" Target="http://ws106cv.uni.local/ReportServer/?%2FReporting%2FFaculty%20Query%20System%2FStudentDetails&amp;STU_CODE=2304935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317170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2304228&amp;ACCESS_LEVEL=N&amp;rs%3AParameterLanguage=" TargetMode="External"/><Relationship Id="rId10" Type="http://schemas.openxmlformats.org/officeDocument/2006/relationships/hyperlink" Target="http://ws106cv.uni.local/ReportServer/?%2FReporting%2FFaculty%20Query%20System%2FStudentDetails&amp;STU_CODE=2306262&amp;ACCESS_LEVEL=N&amp;rs%3AParameterLanguage=" TargetMode="External"/><Relationship Id="rId4" Type="http://schemas.openxmlformats.org/officeDocument/2006/relationships/hyperlink" Target="http://ws106cv.uni.local/ReportServer/?%2FReporting%2FFaculty%20Query%20System%2FStudentDetails&amp;STU_CODE=2524414&amp;ACCESS_LEVEL=N&amp;rs%3AParameterLanguage=" TargetMode="External"/><Relationship Id="rId9" Type="http://schemas.openxmlformats.org/officeDocument/2006/relationships/hyperlink" Target="http://ws106cv.uni.local/ReportServer/?%2FReporting%2FFaculty%20Query%20System%2FStudentDetails&amp;STU_CODE=2305567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65C51-142C-4FCA-87B2-125EF203FA20}">
  <dimension ref="A1:K35"/>
  <sheetViews>
    <sheetView showGridLines="0" tabSelected="1" workbookViewId="0">
      <pane ySplit="2" topLeftCell="A3" activePane="bottomLeft" state="frozen"/>
      <selection pane="bottomLeft" activeCell="P24" sqref="P24"/>
    </sheetView>
  </sheetViews>
  <sheetFormatPr defaultRowHeight="14.25" x14ac:dyDescent="0.45"/>
  <cols>
    <col min="1" max="1" width="8.59765625" customWidth="1"/>
    <col min="2" max="2" width="11.3984375" customWidth="1"/>
    <col min="3" max="3" width="17.265625" customWidth="1"/>
    <col min="4" max="4" width="20.59765625" customWidth="1"/>
    <col min="5" max="5" width="8" customWidth="1"/>
    <col min="6" max="6" width="8.3984375" customWidth="1"/>
    <col min="7" max="7" width="6.1328125" style="2" customWidth="1"/>
    <col min="8" max="8" width="10.265625" customWidth="1"/>
    <col min="9" max="9" width="13" customWidth="1"/>
    <col min="10" max="10" width="13.3984375" style="36" customWidth="1"/>
    <col min="11" max="11" width="11.265625" customWidth="1"/>
    <col min="12" max="12" width="0" hidden="1" customWidth="1"/>
  </cols>
  <sheetData>
    <row r="1" spans="1:11" x14ac:dyDescent="0.45">
      <c r="H1" s="3">
        <v>0.4</v>
      </c>
      <c r="I1" s="3">
        <v>0.2</v>
      </c>
      <c r="J1" s="3">
        <v>0.4</v>
      </c>
    </row>
    <row r="2" spans="1:11" ht="24.4" customHeight="1" x14ac:dyDescent="0.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41" t="s">
        <v>10</v>
      </c>
    </row>
    <row r="3" spans="1:11" ht="14.65" x14ac:dyDescent="0.5">
      <c r="A3" s="5" t="s">
        <v>11</v>
      </c>
      <c r="B3" s="11" t="s">
        <v>12</v>
      </c>
      <c r="C3" s="11" t="s">
        <v>13</v>
      </c>
      <c r="D3" s="5" t="s">
        <v>14</v>
      </c>
      <c r="E3" s="11" t="s">
        <v>15</v>
      </c>
      <c r="F3" s="11" t="s">
        <v>16</v>
      </c>
      <c r="G3" s="12" t="s">
        <v>17</v>
      </c>
      <c r="H3" s="13">
        <v>60</v>
      </c>
      <c r="I3" s="13">
        <v>63</v>
      </c>
      <c r="J3" s="14">
        <v>68</v>
      </c>
      <c r="K3" s="42">
        <f t="shared" ref="K3:K32" si="0">(H3*0.4)+(I3*0.2)+(J3*0.4)</f>
        <v>63.800000000000004</v>
      </c>
    </row>
    <row r="4" spans="1:11" ht="14.65" x14ac:dyDescent="0.5">
      <c r="A4" s="5" t="s">
        <v>18</v>
      </c>
      <c r="B4" s="11" t="s">
        <v>19</v>
      </c>
      <c r="C4" s="11" t="s">
        <v>20</v>
      </c>
      <c r="D4" s="5" t="s">
        <v>21</v>
      </c>
      <c r="E4" s="11" t="s">
        <v>22</v>
      </c>
      <c r="F4" s="11" t="s">
        <v>23</v>
      </c>
      <c r="G4" s="15" t="s">
        <v>24</v>
      </c>
      <c r="H4" s="16">
        <v>59</v>
      </c>
      <c r="I4" s="16">
        <v>63</v>
      </c>
      <c r="J4" s="17">
        <v>67</v>
      </c>
      <c r="K4" s="42">
        <f t="shared" si="0"/>
        <v>63</v>
      </c>
    </row>
    <row r="5" spans="1:11" ht="14.65" x14ac:dyDescent="0.5">
      <c r="A5" s="6" t="s">
        <v>25</v>
      </c>
      <c r="B5" s="43" t="s">
        <v>26</v>
      </c>
      <c r="C5" s="18" t="s">
        <v>27</v>
      </c>
      <c r="D5" s="6" t="s">
        <v>28</v>
      </c>
      <c r="E5" s="18" t="s">
        <v>29</v>
      </c>
      <c r="F5" s="18" t="s">
        <v>30</v>
      </c>
      <c r="G5" s="19" t="s">
        <v>31</v>
      </c>
      <c r="H5" s="20">
        <v>68</v>
      </c>
      <c r="I5" s="20">
        <v>73</v>
      </c>
      <c r="J5" s="25">
        <v>62</v>
      </c>
      <c r="K5" s="42">
        <f t="shared" si="0"/>
        <v>66.600000000000009</v>
      </c>
    </row>
    <row r="6" spans="1:11" ht="14.65" x14ac:dyDescent="0.5">
      <c r="A6" s="5" t="s">
        <v>32</v>
      </c>
      <c r="B6" s="11" t="s">
        <v>33</v>
      </c>
      <c r="C6" s="11" t="s">
        <v>34</v>
      </c>
      <c r="D6" s="5" t="s">
        <v>35</v>
      </c>
      <c r="E6" s="11" t="s">
        <v>29</v>
      </c>
      <c r="F6" s="11" t="s">
        <v>36</v>
      </c>
      <c r="G6" s="12" t="s">
        <v>17</v>
      </c>
      <c r="H6" s="16">
        <v>58</v>
      </c>
      <c r="I6" s="16">
        <v>68</v>
      </c>
      <c r="J6" s="17">
        <v>61</v>
      </c>
      <c r="K6" s="42">
        <f t="shared" si="0"/>
        <v>61.2</v>
      </c>
    </row>
    <row r="7" spans="1:11" ht="14.65" x14ac:dyDescent="0.5">
      <c r="A7" s="5" t="s">
        <v>37</v>
      </c>
      <c r="B7" s="11" t="s">
        <v>38</v>
      </c>
      <c r="C7" s="11" t="s">
        <v>39</v>
      </c>
      <c r="D7" s="5" t="s">
        <v>40</v>
      </c>
      <c r="E7" s="11" t="s">
        <v>29</v>
      </c>
      <c r="F7" s="11" t="s">
        <v>41</v>
      </c>
      <c r="G7" s="21" t="s">
        <v>31</v>
      </c>
      <c r="H7" s="13">
        <v>61</v>
      </c>
      <c r="I7" s="13">
        <v>66</v>
      </c>
      <c r="J7" s="14">
        <v>65</v>
      </c>
      <c r="K7" s="42">
        <f t="shared" si="0"/>
        <v>63.6</v>
      </c>
    </row>
    <row r="8" spans="1:11" ht="14.65" x14ac:dyDescent="0.5">
      <c r="A8" s="6" t="s">
        <v>42</v>
      </c>
      <c r="B8" s="18" t="s">
        <v>43</v>
      </c>
      <c r="C8" s="18" t="s">
        <v>44</v>
      </c>
      <c r="D8" s="6" t="s">
        <v>45</v>
      </c>
      <c r="E8" s="18" t="s">
        <v>29</v>
      </c>
      <c r="F8" s="18" t="s">
        <v>46</v>
      </c>
      <c r="G8" s="22" t="s">
        <v>17</v>
      </c>
      <c r="H8" s="16">
        <v>63</v>
      </c>
      <c r="I8" s="16">
        <v>67</v>
      </c>
      <c r="J8" s="17">
        <v>63</v>
      </c>
      <c r="K8" s="42">
        <f t="shared" si="0"/>
        <v>63.800000000000004</v>
      </c>
    </row>
    <row r="9" spans="1:11" ht="14.65" x14ac:dyDescent="0.5">
      <c r="A9" s="6" t="s">
        <v>47</v>
      </c>
      <c r="B9" s="18" t="s">
        <v>48</v>
      </c>
      <c r="C9" s="18" t="s">
        <v>49</v>
      </c>
      <c r="D9" s="6" t="s">
        <v>50</v>
      </c>
      <c r="E9" s="18" t="s">
        <v>29</v>
      </c>
      <c r="F9" s="18" t="s">
        <v>41</v>
      </c>
      <c r="G9" s="19" t="s">
        <v>31</v>
      </c>
      <c r="H9" s="13">
        <v>74</v>
      </c>
      <c r="I9" s="13">
        <v>75</v>
      </c>
      <c r="J9" s="14">
        <v>78</v>
      </c>
      <c r="K9" s="42">
        <f t="shared" si="0"/>
        <v>75.800000000000011</v>
      </c>
    </row>
    <row r="10" spans="1:11" ht="14.65" x14ac:dyDescent="0.5">
      <c r="A10" s="6" t="s">
        <v>51</v>
      </c>
      <c r="B10" s="18" t="s">
        <v>52</v>
      </c>
      <c r="C10" s="18" t="s">
        <v>53</v>
      </c>
      <c r="D10" s="6" t="s">
        <v>54</v>
      </c>
      <c r="E10" s="18" t="s">
        <v>29</v>
      </c>
      <c r="F10" s="18" t="s">
        <v>16</v>
      </c>
      <c r="G10" s="22" t="s">
        <v>17</v>
      </c>
      <c r="H10" s="26">
        <v>58</v>
      </c>
      <c r="I10" s="16">
        <v>63</v>
      </c>
      <c r="J10" s="38">
        <v>0</v>
      </c>
      <c r="K10" s="42">
        <f t="shared" si="0"/>
        <v>35.800000000000004</v>
      </c>
    </row>
    <row r="11" spans="1:11" ht="14.65" x14ac:dyDescent="0.5">
      <c r="A11" s="5" t="s">
        <v>55</v>
      </c>
      <c r="B11" s="11" t="s">
        <v>56</v>
      </c>
      <c r="C11" s="11" t="s">
        <v>57</v>
      </c>
      <c r="D11" s="5" t="s">
        <v>58</v>
      </c>
      <c r="E11" s="11" t="s">
        <v>29</v>
      </c>
      <c r="F11" s="11" t="s">
        <v>59</v>
      </c>
      <c r="G11" s="12" t="s">
        <v>17</v>
      </c>
      <c r="H11" s="24">
        <v>40</v>
      </c>
      <c r="I11" s="20">
        <v>60</v>
      </c>
      <c r="J11" s="40">
        <v>40</v>
      </c>
      <c r="K11" s="42">
        <f t="shared" si="0"/>
        <v>44</v>
      </c>
    </row>
    <row r="12" spans="1:11" ht="14.65" x14ac:dyDescent="0.5">
      <c r="A12" s="6" t="s">
        <v>60</v>
      </c>
      <c r="B12" s="43" t="s">
        <v>61</v>
      </c>
      <c r="C12" s="18" t="s">
        <v>62</v>
      </c>
      <c r="D12" s="6" t="s">
        <v>63</v>
      </c>
      <c r="E12" s="18" t="s">
        <v>29</v>
      </c>
      <c r="F12" s="18" t="s">
        <v>64</v>
      </c>
      <c r="G12" s="22" t="s">
        <v>17</v>
      </c>
      <c r="H12" s="26">
        <v>64</v>
      </c>
      <c r="I12" s="26">
        <v>68</v>
      </c>
      <c r="J12" s="23">
        <v>60</v>
      </c>
      <c r="K12" s="42">
        <f t="shared" si="0"/>
        <v>63.2</v>
      </c>
    </row>
    <row r="13" spans="1:11" ht="14.65" x14ac:dyDescent="0.5">
      <c r="A13" s="5" t="s">
        <v>65</v>
      </c>
      <c r="B13" s="44" t="s">
        <v>66</v>
      </c>
      <c r="C13" s="11" t="s">
        <v>67</v>
      </c>
      <c r="D13" s="5" t="s">
        <v>68</v>
      </c>
      <c r="E13" s="11" t="s">
        <v>29</v>
      </c>
      <c r="F13" s="11" t="s">
        <v>30</v>
      </c>
      <c r="G13" s="12" t="s">
        <v>17</v>
      </c>
      <c r="H13" s="13">
        <v>73</v>
      </c>
      <c r="I13" s="13">
        <v>68</v>
      </c>
      <c r="J13" s="25">
        <v>67</v>
      </c>
      <c r="K13" s="42">
        <f t="shared" si="0"/>
        <v>69.600000000000009</v>
      </c>
    </row>
    <row r="14" spans="1:11" ht="14.65" x14ac:dyDescent="0.5">
      <c r="A14" s="5" t="s">
        <v>69</v>
      </c>
      <c r="B14" s="44" t="s">
        <v>70</v>
      </c>
      <c r="C14" s="11" t="s">
        <v>71</v>
      </c>
      <c r="D14" s="5" t="s">
        <v>72</v>
      </c>
      <c r="E14" s="11" t="s">
        <v>29</v>
      </c>
      <c r="F14" s="11" t="s">
        <v>30</v>
      </c>
      <c r="G14" s="21" t="s">
        <v>31</v>
      </c>
      <c r="H14" s="16">
        <v>57</v>
      </c>
      <c r="I14" s="16">
        <v>68</v>
      </c>
      <c r="J14" s="17">
        <v>58</v>
      </c>
      <c r="K14" s="42">
        <f t="shared" si="0"/>
        <v>59.600000000000009</v>
      </c>
    </row>
    <row r="15" spans="1:11" ht="14.65" x14ac:dyDescent="0.5">
      <c r="A15" s="5" t="s">
        <v>73</v>
      </c>
      <c r="B15" s="44" t="s">
        <v>74</v>
      </c>
      <c r="C15" s="11" t="s">
        <v>75</v>
      </c>
      <c r="D15" s="5" t="s">
        <v>76</v>
      </c>
      <c r="E15" s="11" t="s">
        <v>29</v>
      </c>
      <c r="F15" s="11" t="s">
        <v>77</v>
      </c>
      <c r="G15" s="12" t="s">
        <v>17</v>
      </c>
      <c r="H15" s="13">
        <v>64</v>
      </c>
      <c r="I15" s="13">
        <v>68</v>
      </c>
      <c r="J15" s="14">
        <v>73</v>
      </c>
      <c r="K15" s="42">
        <f t="shared" si="0"/>
        <v>68.400000000000006</v>
      </c>
    </row>
    <row r="16" spans="1:11" ht="14.65" x14ac:dyDescent="0.5">
      <c r="A16" s="6" t="s">
        <v>78</v>
      </c>
      <c r="B16" s="43" t="s">
        <v>79</v>
      </c>
      <c r="C16" s="18" t="s">
        <v>80</v>
      </c>
      <c r="D16" s="6" t="s">
        <v>81</v>
      </c>
      <c r="E16" s="18" t="s">
        <v>29</v>
      </c>
      <c r="F16" s="18" t="s">
        <v>16</v>
      </c>
      <c r="G16" s="19" t="s">
        <v>31</v>
      </c>
      <c r="H16" s="16">
        <v>76</v>
      </c>
      <c r="I16" s="16">
        <v>73</v>
      </c>
      <c r="J16" s="17">
        <v>72</v>
      </c>
      <c r="K16" s="42">
        <f t="shared" si="0"/>
        <v>73.8</v>
      </c>
    </row>
    <row r="17" spans="1:11" ht="17.25" customHeight="1" x14ac:dyDescent="0.5">
      <c r="A17" s="6" t="s">
        <v>82</v>
      </c>
      <c r="B17" s="43" t="s">
        <v>83</v>
      </c>
      <c r="C17" s="18" t="s">
        <v>84</v>
      </c>
      <c r="D17" s="6" t="s">
        <v>85</v>
      </c>
      <c r="E17" s="18" t="s">
        <v>29</v>
      </c>
      <c r="F17" s="18" t="s">
        <v>59</v>
      </c>
      <c r="G17" s="22" t="s">
        <v>17</v>
      </c>
      <c r="H17" s="37">
        <v>0</v>
      </c>
      <c r="I17" s="37">
        <v>0</v>
      </c>
      <c r="J17" s="38">
        <v>0</v>
      </c>
      <c r="K17" s="42">
        <f t="shared" si="0"/>
        <v>0</v>
      </c>
    </row>
    <row r="18" spans="1:11" ht="18" customHeight="1" x14ac:dyDescent="0.5">
      <c r="A18" s="5" t="s">
        <v>86</v>
      </c>
      <c r="B18" s="44" t="s">
        <v>87</v>
      </c>
      <c r="C18" s="11" t="s">
        <v>88</v>
      </c>
      <c r="D18" s="5" t="s">
        <v>89</v>
      </c>
      <c r="E18" s="11" t="s">
        <v>29</v>
      </c>
      <c r="F18" s="11" t="s">
        <v>59</v>
      </c>
      <c r="G18" s="12" t="s">
        <v>17</v>
      </c>
      <c r="H18" s="26">
        <v>60</v>
      </c>
      <c r="I18" s="26">
        <v>63</v>
      </c>
      <c r="J18" s="39">
        <v>60</v>
      </c>
      <c r="K18" s="42">
        <f t="shared" si="0"/>
        <v>60.6</v>
      </c>
    </row>
    <row r="19" spans="1:11" ht="14.65" x14ac:dyDescent="0.5">
      <c r="A19" s="5" t="s">
        <v>90</v>
      </c>
      <c r="B19" s="44" t="s">
        <v>91</v>
      </c>
      <c r="C19" s="11" t="s">
        <v>92</v>
      </c>
      <c r="D19" s="5" t="s">
        <v>93</v>
      </c>
      <c r="E19" s="11" t="s">
        <v>94</v>
      </c>
      <c r="F19" s="11" t="s">
        <v>95</v>
      </c>
      <c r="G19" s="12" t="s">
        <v>17</v>
      </c>
      <c r="H19" s="13">
        <v>56</v>
      </c>
      <c r="I19" s="13">
        <v>52</v>
      </c>
      <c r="J19" s="14">
        <v>55</v>
      </c>
      <c r="K19" s="42">
        <f t="shared" si="0"/>
        <v>54.800000000000004</v>
      </c>
    </row>
    <row r="20" spans="1:11" ht="14.65" x14ac:dyDescent="0.5">
      <c r="A20" s="6" t="s">
        <v>96</v>
      </c>
      <c r="B20" s="43" t="s">
        <v>97</v>
      </c>
      <c r="C20" s="18" t="s">
        <v>98</v>
      </c>
      <c r="D20" s="6" t="s">
        <v>99</v>
      </c>
      <c r="E20" s="18" t="s">
        <v>22</v>
      </c>
      <c r="F20" s="18" t="s">
        <v>100</v>
      </c>
      <c r="G20" s="27" t="s">
        <v>24</v>
      </c>
      <c r="H20" s="16">
        <v>44</v>
      </c>
      <c r="I20" s="16">
        <v>54</v>
      </c>
      <c r="J20" s="17">
        <v>59</v>
      </c>
      <c r="K20" s="42">
        <f t="shared" si="0"/>
        <v>52</v>
      </c>
    </row>
    <row r="21" spans="1:11" ht="14.65" x14ac:dyDescent="0.5">
      <c r="A21" s="6" t="s">
        <v>101</v>
      </c>
      <c r="B21" s="43" t="s">
        <v>102</v>
      </c>
      <c r="C21" s="18" t="s">
        <v>103</v>
      </c>
      <c r="D21" s="6" t="s">
        <v>104</v>
      </c>
      <c r="E21" s="18" t="s">
        <v>29</v>
      </c>
      <c r="F21" s="18" t="s">
        <v>30</v>
      </c>
      <c r="G21" s="19" t="s">
        <v>31</v>
      </c>
      <c r="H21" s="13">
        <v>64</v>
      </c>
      <c r="I21" s="13">
        <v>62</v>
      </c>
      <c r="J21" s="25">
        <v>59</v>
      </c>
      <c r="K21" s="42">
        <f t="shared" si="0"/>
        <v>61.6</v>
      </c>
    </row>
    <row r="22" spans="1:11" ht="15.75" customHeight="1" x14ac:dyDescent="0.5">
      <c r="A22" s="5" t="s">
        <v>105</v>
      </c>
      <c r="B22" s="44" t="s">
        <v>106</v>
      </c>
      <c r="C22" s="11" t="s">
        <v>107</v>
      </c>
      <c r="D22" s="5" t="s">
        <v>108</v>
      </c>
      <c r="E22" s="11" t="s">
        <v>29</v>
      </c>
      <c r="F22" s="11" t="s">
        <v>59</v>
      </c>
      <c r="G22" s="12" t="s">
        <v>17</v>
      </c>
      <c r="H22" s="28">
        <v>0</v>
      </c>
      <c r="I22" s="28">
        <v>0</v>
      </c>
      <c r="J22" s="38">
        <v>0</v>
      </c>
      <c r="K22" s="42">
        <f t="shared" si="0"/>
        <v>0</v>
      </c>
    </row>
    <row r="23" spans="1:11" ht="14.65" x14ac:dyDescent="0.5">
      <c r="A23" s="6" t="s">
        <v>109</v>
      </c>
      <c r="B23" s="43" t="s">
        <v>110</v>
      </c>
      <c r="C23" s="18" t="s">
        <v>111</v>
      </c>
      <c r="D23" s="6" t="s">
        <v>112</v>
      </c>
      <c r="E23" s="18" t="s">
        <v>29</v>
      </c>
      <c r="F23" s="18" t="s">
        <v>46</v>
      </c>
      <c r="G23" s="22" t="s">
        <v>17</v>
      </c>
      <c r="H23" s="13">
        <v>77</v>
      </c>
      <c r="I23" s="13">
        <v>81</v>
      </c>
      <c r="J23" s="14">
        <v>73</v>
      </c>
      <c r="K23" s="42">
        <f t="shared" si="0"/>
        <v>76.2</v>
      </c>
    </row>
    <row r="24" spans="1:11" ht="13.5" customHeight="1" x14ac:dyDescent="0.5">
      <c r="A24" s="5" t="s">
        <v>113</v>
      </c>
      <c r="B24" s="44" t="s">
        <v>114</v>
      </c>
      <c r="C24" s="11" t="s">
        <v>115</v>
      </c>
      <c r="D24" s="5" t="s">
        <v>116</v>
      </c>
      <c r="E24" s="11" t="s">
        <v>29</v>
      </c>
      <c r="F24" s="11" t="s">
        <v>59</v>
      </c>
      <c r="G24" s="21" t="s">
        <v>31</v>
      </c>
      <c r="H24" s="16">
        <v>70</v>
      </c>
      <c r="I24" s="16">
        <v>76</v>
      </c>
      <c r="J24" s="17">
        <v>66</v>
      </c>
      <c r="K24" s="42">
        <f t="shared" si="0"/>
        <v>69.600000000000009</v>
      </c>
    </row>
    <row r="25" spans="1:11" ht="13.9" customHeight="1" x14ac:dyDescent="0.5">
      <c r="A25" s="7" t="s">
        <v>117</v>
      </c>
      <c r="B25" s="45" t="s">
        <v>118</v>
      </c>
      <c r="C25" s="29" t="s">
        <v>119</v>
      </c>
      <c r="D25" s="7" t="s">
        <v>120</v>
      </c>
      <c r="E25" s="29" t="s">
        <v>29</v>
      </c>
      <c r="F25" s="29" t="s">
        <v>77</v>
      </c>
      <c r="G25" s="30" t="s">
        <v>17</v>
      </c>
      <c r="H25" s="20">
        <v>58</v>
      </c>
      <c r="I25" s="20">
        <v>61</v>
      </c>
      <c r="J25" s="20">
        <v>58</v>
      </c>
      <c r="K25" s="42">
        <f t="shared" si="0"/>
        <v>58.600000000000009</v>
      </c>
    </row>
    <row r="26" spans="1:11" ht="14.65" x14ac:dyDescent="0.5">
      <c r="A26" s="6" t="s">
        <v>121</v>
      </c>
      <c r="B26" s="43" t="s">
        <v>122</v>
      </c>
      <c r="C26" s="18" t="s">
        <v>123</v>
      </c>
      <c r="D26" s="6" t="s">
        <v>124</v>
      </c>
      <c r="E26" s="18" t="s">
        <v>29</v>
      </c>
      <c r="F26" s="18" t="s">
        <v>16</v>
      </c>
      <c r="G26" s="19" t="s">
        <v>31</v>
      </c>
      <c r="H26" s="20">
        <v>56</v>
      </c>
      <c r="I26" s="20">
        <v>57</v>
      </c>
      <c r="J26" s="25">
        <v>60</v>
      </c>
      <c r="K26" s="42">
        <f t="shared" si="0"/>
        <v>57.800000000000004</v>
      </c>
    </row>
    <row r="27" spans="1:11" ht="14.65" x14ac:dyDescent="0.5">
      <c r="A27" s="6" t="s">
        <v>125</v>
      </c>
      <c r="B27" s="43" t="s">
        <v>126</v>
      </c>
      <c r="C27" s="18" t="s">
        <v>127</v>
      </c>
      <c r="D27" s="6" t="s">
        <v>128</v>
      </c>
      <c r="E27" s="18" t="s">
        <v>29</v>
      </c>
      <c r="F27" s="18" t="s">
        <v>64</v>
      </c>
      <c r="G27" s="22" t="s">
        <v>17</v>
      </c>
      <c r="H27" s="26">
        <v>58</v>
      </c>
      <c r="I27" s="26">
        <v>63</v>
      </c>
      <c r="J27" s="23">
        <v>59</v>
      </c>
      <c r="K27" s="42">
        <f t="shared" si="0"/>
        <v>59.400000000000006</v>
      </c>
    </row>
    <row r="28" spans="1:11" ht="14.65" x14ac:dyDescent="0.5">
      <c r="A28" s="5" t="s">
        <v>129</v>
      </c>
      <c r="B28" s="44" t="s">
        <v>130</v>
      </c>
      <c r="C28" s="11" t="s">
        <v>131</v>
      </c>
      <c r="D28" s="5" t="s">
        <v>132</v>
      </c>
      <c r="E28" s="11" t="s">
        <v>29</v>
      </c>
      <c r="F28" s="11" t="s">
        <v>133</v>
      </c>
      <c r="G28" s="12" t="s">
        <v>17</v>
      </c>
      <c r="H28" s="20">
        <v>59</v>
      </c>
      <c r="I28" s="20">
        <v>72</v>
      </c>
      <c r="J28" s="25">
        <v>68</v>
      </c>
      <c r="K28" s="42">
        <f t="shared" si="0"/>
        <v>65.2</v>
      </c>
    </row>
    <row r="29" spans="1:11" ht="14.65" x14ac:dyDescent="0.5">
      <c r="A29" s="6" t="s">
        <v>134</v>
      </c>
      <c r="B29" s="43" t="s">
        <v>135</v>
      </c>
      <c r="C29" s="18" t="s">
        <v>136</v>
      </c>
      <c r="D29" s="6" t="s">
        <v>137</v>
      </c>
      <c r="E29" s="18" t="s">
        <v>22</v>
      </c>
      <c r="F29" s="18" t="s">
        <v>100</v>
      </c>
      <c r="G29" s="27" t="s">
        <v>24</v>
      </c>
      <c r="H29" s="16">
        <v>62</v>
      </c>
      <c r="I29" s="16">
        <v>71</v>
      </c>
      <c r="J29" s="17">
        <v>74</v>
      </c>
      <c r="K29" s="42">
        <f t="shared" si="0"/>
        <v>68.599999999999994</v>
      </c>
    </row>
    <row r="30" spans="1:11" ht="14.65" x14ac:dyDescent="0.5">
      <c r="A30" s="6" t="s">
        <v>138</v>
      </c>
      <c r="B30" s="43" t="s">
        <v>139</v>
      </c>
      <c r="C30" s="18" t="s">
        <v>140</v>
      </c>
      <c r="D30" s="6" t="s">
        <v>141</v>
      </c>
      <c r="E30" s="18" t="s">
        <v>29</v>
      </c>
      <c r="F30" s="18" t="s">
        <v>16</v>
      </c>
      <c r="G30" s="22" t="s">
        <v>17</v>
      </c>
      <c r="H30" s="20">
        <v>68</v>
      </c>
      <c r="I30" s="13">
        <v>71</v>
      </c>
      <c r="J30" s="25">
        <v>59</v>
      </c>
      <c r="K30" s="42">
        <f t="shared" si="0"/>
        <v>65</v>
      </c>
    </row>
    <row r="31" spans="1:11" ht="14.65" x14ac:dyDescent="0.5">
      <c r="A31" s="6" t="s">
        <v>142</v>
      </c>
      <c r="B31" s="43" t="s">
        <v>143</v>
      </c>
      <c r="C31" s="18" t="s">
        <v>144</v>
      </c>
      <c r="D31" s="6" t="s">
        <v>145</v>
      </c>
      <c r="E31" s="18" t="s">
        <v>146</v>
      </c>
      <c r="F31" s="18" t="s">
        <v>95</v>
      </c>
      <c r="G31" s="22" t="s">
        <v>17</v>
      </c>
      <c r="H31" s="16">
        <v>75</v>
      </c>
      <c r="I31" s="16">
        <v>72</v>
      </c>
      <c r="J31" s="17">
        <v>74</v>
      </c>
      <c r="K31" s="42">
        <f t="shared" si="0"/>
        <v>74</v>
      </c>
    </row>
    <row r="32" spans="1:11" ht="14.65" x14ac:dyDescent="0.5">
      <c r="A32" s="5" t="s">
        <v>147</v>
      </c>
      <c r="B32" s="44" t="s">
        <v>148</v>
      </c>
      <c r="C32" s="11" t="s">
        <v>149</v>
      </c>
      <c r="D32" s="5" t="s">
        <v>150</v>
      </c>
      <c r="E32" s="11" t="s">
        <v>29</v>
      </c>
      <c r="F32" s="11" t="s">
        <v>77</v>
      </c>
      <c r="G32" s="21" t="s">
        <v>31</v>
      </c>
      <c r="H32" s="20">
        <v>63</v>
      </c>
      <c r="I32" s="13">
        <v>68</v>
      </c>
      <c r="J32" s="14">
        <v>65</v>
      </c>
      <c r="K32" s="42">
        <f t="shared" si="0"/>
        <v>64.800000000000011</v>
      </c>
    </row>
    <row r="33" spans="1:11" ht="14.65" x14ac:dyDescent="0.5">
      <c r="A33" s="8"/>
      <c r="B33" s="46"/>
      <c r="C33" s="8"/>
      <c r="D33" s="8"/>
      <c r="E33" s="8"/>
      <c r="F33" s="8"/>
      <c r="G33" s="1"/>
      <c r="H33" s="18"/>
      <c r="I33" s="18"/>
      <c r="J33" s="31"/>
      <c r="K33" s="32"/>
    </row>
    <row r="34" spans="1:11" x14ac:dyDescent="0.45">
      <c r="B34" s="47"/>
    </row>
    <row r="35" spans="1:11" x14ac:dyDescent="0.45">
      <c r="B35" s="47"/>
      <c r="H35" s="33" t="s">
        <v>151</v>
      </c>
      <c r="I35" s="34" t="s">
        <v>152</v>
      </c>
      <c r="J35" s="35" t="s">
        <v>153</v>
      </c>
    </row>
  </sheetData>
  <hyperlinks>
    <hyperlink ref="A3" r:id="rId1" xr:uid="{961C34DE-5A81-4EEB-AEB9-2065FCC9FCBA}"/>
    <hyperlink ref="D3" location="mailto:1404702@student.uwtsd.ac.uk" display="1404702@student.uwtsd.ac.uk" xr:uid="{F71DF009-4A06-4277-A697-23DFB10D19D7}"/>
    <hyperlink ref="A31" r:id="rId2" xr:uid="{7EB6673B-0A74-48F1-AABC-977241098987}"/>
    <hyperlink ref="D31" location="mailto:2110818@student.uwtsd.ac.uk" display="2110818@student.uwtsd.ac.uk" xr:uid="{E21E6E3F-838C-4E3F-85D7-10A3B7A49C80}"/>
    <hyperlink ref="A19" r:id="rId3" xr:uid="{4678AC49-CDCC-4722-80B1-850526A71D3C}"/>
    <hyperlink ref="D19" location="mailto:2304505@student.uwtsd.ac.uk" display="2304505@student.uwtsd.ac.uk" xr:uid="{49E0033B-79A0-4628-88AC-403CD4164829}"/>
    <hyperlink ref="A9" r:id="rId4" xr:uid="{40FAA725-4489-4FC0-9051-7C72A4EF62E7}"/>
    <hyperlink ref="D9" location="mailto:2305893@student.uwtsd.ac.uk" display="2305893@student.uwtsd.ac.uk" xr:uid="{7CDDC569-C574-408F-A629-5A3CB6CE4862}"/>
    <hyperlink ref="A22" r:id="rId5" xr:uid="{4E188AFB-F220-46E9-A5E9-4FEFD1F1B175}"/>
    <hyperlink ref="D22" location="mailto:2317084@student.uwtsd.ac.uk" display="2317084@student.uwtsd.ac.uk" xr:uid="{C1C6B4A7-65B7-4C23-9337-7F01ACB7FC5E}"/>
    <hyperlink ref="A8" r:id="rId6" xr:uid="{1121DD53-76FF-4631-B8D6-0DDE868F98A7}"/>
    <hyperlink ref="D8" location="mailto:2400159@student.uwtsd.ac.uk" display="2400159@student.uwtsd.ac.uk" xr:uid="{84070613-A21A-4F22-80CB-CB7BF41ECE11}"/>
    <hyperlink ref="A6" r:id="rId7" xr:uid="{A07A13AC-6300-4119-A5DA-A05C9116CA67}"/>
    <hyperlink ref="D6" location="mailto:2400501@student.uwtsd.ac.uk" display="2400501@student.uwtsd.ac.uk" xr:uid="{D07D86C3-B7F0-48BD-A84C-F3FB8583922D}"/>
    <hyperlink ref="A17" r:id="rId8" xr:uid="{865C697E-A2FF-44F2-B1E6-A88C7460CF29}"/>
    <hyperlink ref="D17" location="mailto:2400788@student.uwtsd.ac.uk" display="2400788@student.uwtsd.ac.uk" xr:uid="{70E50B39-166D-4ED2-B639-AF6B240DD0DE}"/>
    <hyperlink ref="A15" r:id="rId9" xr:uid="{2860C54E-3ED1-49A0-8EEA-C47929178395}"/>
    <hyperlink ref="D15" location="mailto:2400802@student.uwtsd.ac.uk" display="2400802@student.uwtsd.ac.uk" xr:uid="{6516DFE7-3F57-41F3-A725-0D09FAE2DE32}"/>
    <hyperlink ref="A27" r:id="rId10" xr:uid="{AAC9AA13-12C9-43F2-AB58-A4C1BF460D68}"/>
    <hyperlink ref="D27" location="mailto:2400978@student.uwtsd.ac.uk" display="2400978@student.uwtsd.ac.uk" xr:uid="{EB9A91CF-6008-41DA-8C5F-443A0D1554A7}"/>
    <hyperlink ref="A11" r:id="rId11" xr:uid="{6DAE3A08-E9CC-4814-AF6B-F6FECB665EF9}"/>
    <hyperlink ref="D11" location="mailto:2401193@student.uwtsd.ac.uk" display="2401193@student.uwtsd.ac.uk" xr:uid="{1B352E15-67C2-4254-9BFA-0242E9341FAC}"/>
    <hyperlink ref="A12" r:id="rId12" xr:uid="{4E42BE41-5B78-423F-932E-C58EE181F189}"/>
    <hyperlink ref="D12" location="mailto:2401542@student.uwtsd.ac.uk" display="2401542@student.uwtsd.ac.uk" xr:uid="{38F32489-A597-4C86-8FC7-D66C3C576887}"/>
    <hyperlink ref="A28" r:id="rId13" xr:uid="{8196BCCA-2709-4413-8F12-22F9078D8A51}"/>
    <hyperlink ref="D28" location="mailto:2401736@student.uwtsd.ac.uk" display="2401736@student.uwtsd.ac.uk" xr:uid="{E5DD78AF-A039-4DCA-924F-3BBF5F9A7741}"/>
    <hyperlink ref="A10" r:id="rId14" xr:uid="{CEA03007-1BA4-4013-9048-1474258DBE26}"/>
    <hyperlink ref="D10" location="mailto:2402480@student.uwtsd.ac.uk" display="2402480@student.uwtsd.ac.uk" xr:uid="{497B76AE-7022-4129-BBDC-CBB69D4DA609}"/>
    <hyperlink ref="A13" r:id="rId15" xr:uid="{2CD4ECF7-AD67-409D-966A-8F8DF00AC95E}"/>
    <hyperlink ref="D13" location="mailto:2403821@student.uwtsd.ac.uk" display="2403821@student.uwtsd.ac.uk" xr:uid="{81A3EB32-1BCA-4342-8FF6-43F1288DCD8A}"/>
    <hyperlink ref="A30" r:id="rId16" xr:uid="{70D23C04-7FA9-4914-A6B6-1C661A2EF4C5}"/>
    <hyperlink ref="D30" location="mailto:2403937@student.uwtsd.ac.uk" display="2403937@student.uwtsd.ac.uk" xr:uid="{F0B0F668-3E0A-425D-9B82-F7F25A5C3D16}"/>
    <hyperlink ref="A25" r:id="rId17" xr:uid="{1D8BDAF3-6E91-42A6-9B71-9360B83617BD}"/>
    <hyperlink ref="D25" location="mailto:2404304@student.uwtsd.ac.uk" display="2404304@student.uwtsd.ac.uk" xr:uid="{A462D7DD-ED36-4E78-A82E-51F6F9009E12}"/>
    <hyperlink ref="A23" r:id="rId18" xr:uid="{1C90B45B-E4B4-4966-A664-287D3DA8EF2C}"/>
    <hyperlink ref="D23" location="mailto:2405169@student.uwtsd.ac.uk" display="2405169@student.uwtsd.ac.uk" xr:uid="{0CE73CAE-8252-404C-A9D0-B8A48EFBA3FD}"/>
    <hyperlink ref="A18" r:id="rId19" xr:uid="{15529279-B1C7-4FDA-92E6-E794CCCA2944}"/>
    <hyperlink ref="D18" location="mailto:2406068@student.uwtsd.ac.uk" display="2406068@student.uwtsd.ac.uk" xr:uid="{BC951DD8-22D3-4A91-9064-4772DEDED286}"/>
    <hyperlink ref="A20" r:id="rId20" xr:uid="{EDC37B10-F4FF-4480-AE87-099B51B601EE}"/>
    <hyperlink ref="D20" location="mailto:2441679@student.uwtsd.ac.uk" display="2441679@student.uwtsd.ac.uk" xr:uid="{21238EAA-20C1-4EB4-9E56-A2753A5C6078}"/>
    <hyperlink ref="A4" r:id="rId21" xr:uid="{658AFAC2-9594-4CA5-89AC-968CB04EC62C}"/>
    <hyperlink ref="D4" location="mailto:2522471@student.uwtsd.ac.uk" display="2522471@student.uwtsd.ac.uk" xr:uid="{4013EEA4-E12A-45AE-A77B-4F7601361783}"/>
    <hyperlink ref="A29" r:id="rId22" xr:uid="{520CC854-2D9C-43E9-B186-2F296DE8BCB1}"/>
    <hyperlink ref="D29" location="mailto:2524414@student.uwtsd.ac.uk" display="2524414@student.uwtsd.ac.uk" xr:uid="{523EC2C6-BAAF-4FAF-B4A2-01BCC3B71A28}"/>
    <hyperlink ref="A7" r:id="rId23" xr:uid="{77372A20-E6C5-4FBB-A348-C6F82DA94CB6}"/>
    <hyperlink ref="D7" location="mailto:2304228@student.uwtsd.ac.uk" display="2304228@student.uwtsd.ac.uk" xr:uid="{8202AEC8-5301-4DC4-921B-D5EE5804ECB8}"/>
    <hyperlink ref="A5" r:id="rId24" xr:uid="{80BFA969-9285-4FA7-A20A-F864F5080A06}"/>
    <hyperlink ref="D5" location="mailto:2304935@student.uwtsd.ac.uk" display="2304935@student.uwtsd.ac.uk" xr:uid="{FD46CDC8-2884-40E3-9E5B-704DD42A26F3}"/>
    <hyperlink ref="A14" r:id="rId25" xr:uid="{CA0DB5D1-E867-44CA-A671-613BA68FCBD4}"/>
    <hyperlink ref="D14" location="mailto:2305256@student.uwtsd.ac.uk" display="2305256@student.uwtsd.ac.uk" xr:uid="{C82636E4-6EE5-48AE-8FA5-7ECB68244DFD}"/>
    <hyperlink ref="A26" r:id="rId26" xr:uid="{2FEE30DC-36FC-4848-9419-DD9F1AC3CE2A}"/>
    <hyperlink ref="D26" location="mailto:2305437@student.uwtsd.ac.uk" display="2305437@student.uwtsd.ac.uk" xr:uid="{9B045B64-779C-44DE-A325-FFA8241D810C}"/>
    <hyperlink ref="A24" r:id="rId27" xr:uid="{2167C51A-94DF-40FD-9E86-935C7D0EC779}"/>
    <hyperlink ref="D24" location="mailto:2305567@student.uwtsd.ac.uk" display="2305567@student.uwtsd.ac.uk" xr:uid="{1E8F8CB9-CC57-4140-B5DB-53176C0759F9}"/>
    <hyperlink ref="A21" r:id="rId28" xr:uid="{56D80A9E-F33C-4F00-A51D-8DFE07AA2CFE}"/>
    <hyperlink ref="D21" location="mailto:2306262@student.uwtsd.ac.uk" display="2306262@student.uwtsd.ac.uk" xr:uid="{8437FD9F-80B7-4025-96DA-61B929E36538}"/>
    <hyperlink ref="A32" r:id="rId29" xr:uid="{A5CB6F5B-AA14-4C14-8572-D64A759ED687}"/>
    <hyperlink ref="D32" location="mailto:2317170@student.uwtsd.ac.uk" display="2317170@student.uwtsd.ac.uk" xr:uid="{F522F99E-E524-44FF-9149-544B534F83D5}"/>
    <hyperlink ref="A16" r:id="rId30" xr:uid="{CD7B520F-F1DC-4BD3-8BA3-CD2C766323D5}"/>
    <hyperlink ref="D16" location="mailto:99091195@student.uwtsd.ac.uk" display="99091195@student.uwtsd.ac.uk" xr:uid="{589FCEEE-F171-4A9B-B999-6928C8233865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Mod_List_HPAH5080 / MyTSD_ModuleSearch_Drill_ModuleTaking / UNI\\evision_ssrs / 3/1/2026 2:56:17 PM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5E0E-7E0F-4FD1-9CBA-1C5866481B10}">
  <dimension ref="A1:K22"/>
  <sheetViews>
    <sheetView showGridLines="0" workbookViewId="0">
      <pane ySplit="2" topLeftCell="A3" activePane="bottomLeft" state="frozen"/>
      <selection pane="bottomLeft" activeCell="O24" sqref="O24"/>
    </sheetView>
  </sheetViews>
  <sheetFormatPr defaultRowHeight="14.25" x14ac:dyDescent="0.45"/>
  <cols>
    <col min="1" max="1" width="8.59765625" customWidth="1"/>
    <col min="2" max="2" width="11.3984375" customWidth="1"/>
    <col min="3" max="3" width="17.265625" customWidth="1"/>
    <col min="4" max="4" width="20.59765625" customWidth="1"/>
    <col min="5" max="5" width="8" customWidth="1"/>
    <col min="6" max="6" width="8.3984375" customWidth="1"/>
    <col min="7" max="7" width="6.1328125" style="2" customWidth="1"/>
    <col min="8" max="8" width="10.265625" customWidth="1"/>
    <col min="9" max="9" width="13" customWidth="1"/>
    <col min="10" max="10" width="13.3984375" style="36" customWidth="1"/>
    <col min="11" max="11" width="11.265625" customWidth="1"/>
    <col min="12" max="12" width="0" hidden="1" customWidth="1"/>
  </cols>
  <sheetData>
    <row r="1" spans="1:11" x14ac:dyDescent="0.45">
      <c r="H1" s="3">
        <v>0.4</v>
      </c>
      <c r="I1" s="3">
        <v>0.2</v>
      </c>
      <c r="J1" s="3">
        <v>0.4</v>
      </c>
    </row>
    <row r="2" spans="1:11" ht="24.4" customHeight="1" x14ac:dyDescent="0.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41" t="s">
        <v>10</v>
      </c>
    </row>
    <row r="3" spans="1:11" ht="14.65" x14ac:dyDescent="0.5">
      <c r="A3" s="5" t="s">
        <v>11</v>
      </c>
      <c r="B3" s="11" t="s">
        <v>12</v>
      </c>
      <c r="C3" s="11" t="s">
        <v>13</v>
      </c>
      <c r="D3" s="5" t="s">
        <v>14</v>
      </c>
      <c r="E3" s="11" t="s">
        <v>15</v>
      </c>
      <c r="F3" s="11" t="s">
        <v>16</v>
      </c>
      <c r="G3" s="12" t="s">
        <v>17</v>
      </c>
      <c r="H3" s="13">
        <v>60</v>
      </c>
      <c r="I3" s="13">
        <v>63</v>
      </c>
      <c r="J3" s="14">
        <v>68</v>
      </c>
      <c r="K3" s="42">
        <f t="shared" ref="K3:K20" si="0">(H3*0.4)+(I3*0.2)+(J3*0.4)</f>
        <v>63.800000000000004</v>
      </c>
    </row>
    <row r="4" spans="1:11" ht="14.65" x14ac:dyDescent="0.5">
      <c r="A4" s="5" t="s">
        <v>32</v>
      </c>
      <c r="B4" s="11" t="s">
        <v>33</v>
      </c>
      <c r="C4" s="11" t="s">
        <v>34</v>
      </c>
      <c r="D4" s="5" t="s">
        <v>35</v>
      </c>
      <c r="E4" s="11" t="s">
        <v>29</v>
      </c>
      <c r="F4" s="11" t="s">
        <v>36</v>
      </c>
      <c r="G4" s="12" t="s">
        <v>17</v>
      </c>
      <c r="H4" s="16">
        <v>58</v>
      </c>
      <c r="I4" s="16">
        <v>68</v>
      </c>
      <c r="J4" s="17">
        <v>61</v>
      </c>
      <c r="K4" s="42">
        <f t="shared" si="0"/>
        <v>61.2</v>
      </c>
    </row>
    <row r="5" spans="1:11" ht="14.65" x14ac:dyDescent="0.5">
      <c r="A5" s="6" t="s">
        <v>42</v>
      </c>
      <c r="B5" s="18" t="s">
        <v>43</v>
      </c>
      <c r="C5" s="18" t="s">
        <v>44</v>
      </c>
      <c r="D5" s="6" t="s">
        <v>45</v>
      </c>
      <c r="E5" s="18" t="s">
        <v>29</v>
      </c>
      <c r="F5" s="18" t="s">
        <v>46</v>
      </c>
      <c r="G5" s="22" t="s">
        <v>17</v>
      </c>
      <c r="H5" s="16">
        <v>63</v>
      </c>
      <c r="I5" s="16">
        <v>67</v>
      </c>
      <c r="J5" s="17">
        <v>63</v>
      </c>
      <c r="K5" s="42">
        <f t="shared" si="0"/>
        <v>63.800000000000004</v>
      </c>
    </row>
    <row r="6" spans="1:11" ht="14.65" x14ac:dyDescent="0.5">
      <c r="A6" s="6" t="s">
        <v>51</v>
      </c>
      <c r="B6" s="18" t="s">
        <v>52</v>
      </c>
      <c r="C6" s="18" t="s">
        <v>53</v>
      </c>
      <c r="D6" s="6" t="s">
        <v>54</v>
      </c>
      <c r="E6" s="18" t="s">
        <v>29</v>
      </c>
      <c r="F6" s="18" t="s">
        <v>16</v>
      </c>
      <c r="G6" s="22" t="s">
        <v>17</v>
      </c>
      <c r="H6" s="26">
        <v>58</v>
      </c>
      <c r="I6" s="16">
        <v>63</v>
      </c>
      <c r="J6" s="38">
        <v>0</v>
      </c>
      <c r="K6" s="42">
        <f t="shared" si="0"/>
        <v>35.800000000000004</v>
      </c>
    </row>
    <row r="7" spans="1:11" ht="14.65" x14ac:dyDescent="0.5">
      <c r="A7" s="5" t="s">
        <v>55</v>
      </c>
      <c r="B7" s="11" t="s">
        <v>56</v>
      </c>
      <c r="C7" s="11" t="s">
        <v>57</v>
      </c>
      <c r="D7" s="5" t="s">
        <v>58</v>
      </c>
      <c r="E7" s="11" t="s">
        <v>29</v>
      </c>
      <c r="F7" s="11" t="s">
        <v>59</v>
      </c>
      <c r="G7" s="12" t="s">
        <v>17</v>
      </c>
      <c r="H7" s="24">
        <v>40</v>
      </c>
      <c r="I7" s="20">
        <v>60</v>
      </c>
      <c r="J7" s="40">
        <v>40</v>
      </c>
      <c r="K7" s="42">
        <f t="shared" si="0"/>
        <v>44</v>
      </c>
    </row>
    <row r="8" spans="1:11" ht="14.65" x14ac:dyDescent="0.5">
      <c r="A8" s="6" t="s">
        <v>60</v>
      </c>
      <c r="B8" s="43" t="s">
        <v>61</v>
      </c>
      <c r="C8" s="18" t="s">
        <v>62</v>
      </c>
      <c r="D8" s="6" t="s">
        <v>63</v>
      </c>
      <c r="E8" s="18" t="s">
        <v>29</v>
      </c>
      <c r="F8" s="18" t="s">
        <v>64</v>
      </c>
      <c r="G8" s="22" t="s">
        <v>17</v>
      </c>
      <c r="H8" s="26">
        <v>64</v>
      </c>
      <c r="I8" s="26">
        <v>68</v>
      </c>
      <c r="J8" s="23">
        <v>60</v>
      </c>
      <c r="K8" s="42">
        <f t="shared" si="0"/>
        <v>63.2</v>
      </c>
    </row>
    <row r="9" spans="1:11" ht="14.65" x14ac:dyDescent="0.5">
      <c r="A9" s="5" t="s">
        <v>65</v>
      </c>
      <c r="B9" s="44" t="s">
        <v>66</v>
      </c>
      <c r="C9" s="11" t="s">
        <v>67</v>
      </c>
      <c r="D9" s="5" t="s">
        <v>68</v>
      </c>
      <c r="E9" s="11" t="s">
        <v>29</v>
      </c>
      <c r="F9" s="11" t="s">
        <v>30</v>
      </c>
      <c r="G9" s="12" t="s">
        <v>17</v>
      </c>
      <c r="H9" s="13">
        <v>73</v>
      </c>
      <c r="I9" s="13">
        <v>68</v>
      </c>
      <c r="J9" s="25">
        <v>67</v>
      </c>
      <c r="K9" s="42">
        <f t="shared" si="0"/>
        <v>69.600000000000009</v>
      </c>
    </row>
    <row r="10" spans="1:11" ht="14.65" x14ac:dyDescent="0.5">
      <c r="A10" s="5" t="s">
        <v>73</v>
      </c>
      <c r="B10" s="44" t="s">
        <v>74</v>
      </c>
      <c r="C10" s="11" t="s">
        <v>75</v>
      </c>
      <c r="D10" s="5" t="s">
        <v>76</v>
      </c>
      <c r="E10" s="11" t="s">
        <v>29</v>
      </c>
      <c r="F10" s="11" t="s">
        <v>77</v>
      </c>
      <c r="G10" s="12" t="s">
        <v>17</v>
      </c>
      <c r="H10" s="13">
        <v>64</v>
      </c>
      <c r="I10" s="13">
        <v>68</v>
      </c>
      <c r="J10" s="14">
        <v>73</v>
      </c>
      <c r="K10" s="42">
        <f t="shared" si="0"/>
        <v>68.400000000000006</v>
      </c>
    </row>
    <row r="11" spans="1:11" ht="17.25" customHeight="1" x14ac:dyDescent="0.5">
      <c r="A11" s="6" t="s">
        <v>82</v>
      </c>
      <c r="B11" s="43" t="s">
        <v>83</v>
      </c>
      <c r="C11" s="18" t="s">
        <v>84</v>
      </c>
      <c r="D11" s="6" t="s">
        <v>85</v>
      </c>
      <c r="E11" s="18" t="s">
        <v>29</v>
      </c>
      <c r="F11" s="18" t="s">
        <v>59</v>
      </c>
      <c r="G11" s="22" t="s">
        <v>17</v>
      </c>
      <c r="H11" s="37">
        <v>0</v>
      </c>
      <c r="I11" s="37">
        <v>0</v>
      </c>
      <c r="J11" s="38">
        <v>0</v>
      </c>
      <c r="K11" s="42">
        <f t="shared" si="0"/>
        <v>0</v>
      </c>
    </row>
    <row r="12" spans="1:11" ht="18" customHeight="1" x14ac:dyDescent="0.5">
      <c r="A12" s="5" t="s">
        <v>86</v>
      </c>
      <c r="B12" s="44" t="s">
        <v>87</v>
      </c>
      <c r="C12" s="11" t="s">
        <v>88</v>
      </c>
      <c r="D12" s="5" t="s">
        <v>89</v>
      </c>
      <c r="E12" s="11" t="s">
        <v>29</v>
      </c>
      <c r="F12" s="11" t="s">
        <v>59</v>
      </c>
      <c r="G12" s="12" t="s">
        <v>17</v>
      </c>
      <c r="H12" s="26">
        <v>60</v>
      </c>
      <c r="I12" s="26">
        <v>63</v>
      </c>
      <c r="J12" s="39">
        <v>60</v>
      </c>
      <c r="K12" s="42">
        <f t="shared" si="0"/>
        <v>60.6</v>
      </c>
    </row>
    <row r="13" spans="1:11" ht="14.65" x14ac:dyDescent="0.5">
      <c r="A13" s="5" t="s">
        <v>90</v>
      </c>
      <c r="B13" s="44" t="s">
        <v>91</v>
      </c>
      <c r="C13" s="11" t="s">
        <v>92</v>
      </c>
      <c r="D13" s="5" t="s">
        <v>93</v>
      </c>
      <c r="E13" s="11" t="s">
        <v>94</v>
      </c>
      <c r="F13" s="11" t="s">
        <v>95</v>
      </c>
      <c r="G13" s="12" t="s">
        <v>17</v>
      </c>
      <c r="H13" s="13">
        <v>56</v>
      </c>
      <c r="I13" s="13">
        <v>52</v>
      </c>
      <c r="J13" s="14">
        <v>55</v>
      </c>
      <c r="K13" s="42">
        <f t="shared" si="0"/>
        <v>54.800000000000004</v>
      </c>
    </row>
    <row r="14" spans="1:11" ht="15.75" customHeight="1" x14ac:dyDescent="0.5">
      <c r="A14" s="5" t="s">
        <v>105</v>
      </c>
      <c r="B14" s="44" t="s">
        <v>106</v>
      </c>
      <c r="C14" s="11" t="s">
        <v>107</v>
      </c>
      <c r="D14" s="5" t="s">
        <v>108</v>
      </c>
      <c r="E14" s="11" t="s">
        <v>29</v>
      </c>
      <c r="F14" s="11" t="s">
        <v>59</v>
      </c>
      <c r="G14" s="12" t="s">
        <v>17</v>
      </c>
      <c r="H14" s="28">
        <v>0</v>
      </c>
      <c r="I14" s="28">
        <v>0</v>
      </c>
      <c r="J14" s="38">
        <v>0</v>
      </c>
      <c r="K14" s="42">
        <f t="shared" si="0"/>
        <v>0</v>
      </c>
    </row>
    <row r="15" spans="1:11" ht="14.65" x14ac:dyDescent="0.5">
      <c r="A15" s="6" t="s">
        <v>109</v>
      </c>
      <c r="B15" s="43" t="s">
        <v>110</v>
      </c>
      <c r="C15" s="18" t="s">
        <v>111</v>
      </c>
      <c r="D15" s="6" t="s">
        <v>112</v>
      </c>
      <c r="E15" s="18" t="s">
        <v>29</v>
      </c>
      <c r="F15" s="18" t="s">
        <v>46</v>
      </c>
      <c r="G15" s="22" t="s">
        <v>17</v>
      </c>
      <c r="H15" s="13">
        <v>77</v>
      </c>
      <c r="I15" s="13">
        <v>81</v>
      </c>
      <c r="J15" s="14">
        <v>73</v>
      </c>
      <c r="K15" s="42">
        <f t="shared" si="0"/>
        <v>76.2</v>
      </c>
    </row>
    <row r="16" spans="1:11" ht="13.9" customHeight="1" x14ac:dyDescent="0.5">
      <c r="A16" s="7" t="s">
        <v>117</v>
      </c>
      <c r="B16" s="45" t="s">
        <v>118</v>
      </c>
      <c r="C16" s="29" t="s">
        <v>119</v>
      </c>
      <c r="D16" s="7" t="s">
        <v>120</v>
      </c>
      <c r="E16" s="29" t="s">
        <v>29</v>
      </c>
      <c r="F16" s="29" t="s">
        <v>77</v>
      </c>
      <c r="G16" s="30" t="s">
        <v>17</v>
      </c>
      <c r="H16" s="20">
        <v>58</v>
      </c>
      <c r="I16" s="20">
        <v>61</v>
      </c>
      <c r="J16" s="20">
        <v>58</v>
      </c>
      <c r="K16" s="42">
        <f t="shared" si="0"/>
        <v>58.600000000000009</v>
      </c>
    </row>
    <row r="17" spans="1:11" ht="14.65" x14ac:dyDescent="0.5">
      <c r="A17" s="6" t="s">
        <v>125</v>
      </c>
      <c r="B17" s="43" t="s">
        <v>126</v>
      </c>
      <c r="C17" s="18" t="s">
        <v>127</v>
      </c>
      <c r="D17" s="6" t="s">
        <v>128</v>
      </c>
      <c r="E17" s="18" t="s">
        <v>29</v>
      </c>
      <c r="F17" s="18" t="s">
        <v>64</v>
      </c>
      <c r="G17" s="22" t="s">
        <v>17</v>
      </c>
      <c r="H17" s="26">
        <v>58</v>
      </c>
      <c r="I17" s="26">
        <v>63</v>
      </c>
      <c r="J17" s="23">
        <v>59</v>
      </c>
      <c r="K17" s="42">
        <f t="shared" si="0"/>
        <v>59.400000000000006</v>
      </c>
    </row>
    <row r="18" spans="1:11" ht="14.65" x14ac:dyDescent="0.5">
      <c r="A18" s="5" t="s">
        <v>129</v>
      </c>
      <c r="B18" s="44" t="s">
        <v>130</v>
      </c>
      <c r="C18" s="11" t="s">
        <v>131</v>
      </c>
      <c r="D18" s="5" t="s">
        <v>132</v>
      </c>
      <c r="E18" s="11" t="s">
        <v>29</v>
      </c>
      <c r="F18" s="11" t="s">
        <v>133</v>
      </c>
      <c r="G18" s="12" t="s">
        <v>17</v>
      </c>
      <c r="H18" s="20">
        <v>59</v>
      </c>
      <c r="I18" s="20">
        <v>72</v>
      </c>
      <c r="J18" s="25">
        <v>68</v>
      </c>
      <c r="K18" s="42">
        <f t="shared" si="0"/>
        <v>65.2</v>
      </c>
    </row>
    <row r="19" spans="1:11" ht="14.65" x14ac:dyDescent="0.5">
      <c r="A19" s="6" t="s">
        <v>138</v>
      </c>
      <c r="B19" s="43" t="s">
        <v>139</v>
      </c>
      <c r="C19" s="18" t="s">
        <v>140</v>
      </c>
      <c r="D19" s="6" t="s">
        <v>141</v>
      </c>
      <c r="E19" s="18" t="s">
        <v>29</v>
      </c>
      <c r="F19" s="18" t="s">
        <v>16</v>
      </c>
      <c r="G19" s="22" t="s">
        <v>17</v>
      </c>
      <c r="H19" s="20">
        <v>68</v>
      </c>
      <c r="I19" s="13">
        <v>71</v>
      </c>
      <c r="J19" s="25">
        <v>59</v>
      </c>
      <c r="K19" s="42">
        <f t="shared" si="0"/>
        <v>65</v>
      </c>
    </row>
    <row r="20" spans="1:11" ht="14.65" x14ac:dyDescent="0.5">
      <c r="A20" s="6" t="s">
        <v>142</v>
      </c>
      <c r="B20" s="43" t="s">
        <v>143</v>
      </c>
      <c r="C20" s="18" t="s">
        <v>144</v>
      </c>
      <c r="D20" s="6" t="s">
        <v>145</v>
      </c>
      <c r="E20" s="18" t="s">
        <v>146</v>
      </c>
      <c r="F20" s="18" t="s">
        <v>95</v>
      </c>
      <c r="G20" s="22" t="s">
        <v>17</v>
      </c>
      <c r="H20" s="16">
        <v>75</v>
      </c>
      <c r="I20" s="16">
        <v>72</v>
      </c>
      <c r="J20" s="17">
        <v>74</v>
      </c>
      <c r="K20" s="42">
        <f t="shared" si="0"/>
        <v>74</v>
      </c>
    </row>
    <row r="21" spans="1:11" x14ac:dyDescent="0.45">
      <c r="B21" s="47"/>
    </row>
    <row r="22" spans="1:11" x14ac:dyDescent="0.45">
      <c r="B22" s="47"/>
      <c r="H22" s="33" t="s">
        <v>151</v>
      </c>
      <c r="I22" s="34" t="s">
        <v>152</v>
      </c>
      <c r="J22" s="35" t="s">
        <v>153</v>
      </c>
    </row>
  </sheetData>
  <hyperlinks>
    <hyperlink ref="A3" r:id="rId1" xr:uid="{AC634534-B929-4EC0-A3D8-EF1D90884C38}"/>
    <hyperlink ref="D3" location="mailto:1404702@student.uwtsd.ac.uk" display="1404702@student.uwtsd.ac.uk" xr:uid="{BC2CCE47-AED6-4560-BC59-3B03529BE531}"/>
    <hyperlink ref="A20" r:id="rId2" xr:uid="{DC393D22-E41B-4B90-A7E0-44C9C1E1B596}"/>
    <hyperlink ref="D20" location="mailto:2110818@student.uwtsd.ac.uk" display="2110818@student.uwtsd.ac.uk" xr:uid="{C0E864E5-97AD-44DB-A357-64D8B63EC7D4}"/>
    <hyperlink ref="A13" r:id="rId3" xr:uid="{B7348053-ED21-4B07-B62A-48CFDE5B0043}"/>
    <hyperlink ref="D13" location="mailto:2304505@student.uwtsd.ac.uk" display="2304505@student.uwtsd.ac.uk" xr:uid="{80BBB8BB-9657-4742-8E2B-042D529E3537}"/>
    <hyperlink ref="A14" r:id="rId4" xr:uid="{BE894D38-82D0-4F0B-BE26-C4EF267ECAF2}"/>
    <hyperlink ref="D14" location="mailto:2317084@student.uwtsd.ac.uk" display="2317084@student.uwtsd.ac.uk" xr:uid="{78E75784-CFB6-4F86-BDFA-C90FCA3F01AC}"/>
    <hyperlink ref="A5" r:id="rId5" xr:uid="{0231CF7F-919A-460A-BED2-9459F8B134D3}"/>
    <hyperlink ref="D5" location="mailto:2400159@student.uwtsd.ac.uk" display="2400159@student.uwtsd.ac.uk" xr:uid="{CE1F4A3D-9D40-41A5-A9BF-A3989B2BF818}"/>
    <hyperlink ref="A4" r:id="rId6" xr:uid="{CD3BB40E-D20E-4A88-9B3C-1E9573967911}"/>
    <hyperlink ref="D4" location="mailto:2400501@student.uwtsd.ac.uk" display="2400501@student.uwtsd.ac.uk" xr:uid="{843255EC-7D8C-4810-B797-FE9F88499D3F}"/>
    <hyperlink ref="A11" r:id="rId7" xr:uid="{980FA9A7-8C75-42B6-9987-8ED7E2D39B55}"/>
    <hyperlink ref="D11" location="mailto:2400788@student.uwtsd.ac.uk" display="2400788@student.uwtsd.ac.uk" xr:uid="{F571F2B0-1583-43DC-A2DE-4629B5FBE3B0}"/>
    <hyperlink ref="A10" r:id="rId8" xr:uid="{912DF0C8-692D-4740-80EC-176FD83BD94E}"/>
    <hyperlink ref="D10" location="mailto:2400802@student.uwtsd.ac.uk" display="2400802@student.uwtsd.ac.uk" xr:uid="{65978711-3274-4772-8591-DC39580016DB}"/>
    <hyperlink ref="A17" r:id="rId9" xr:uid="{A336CD7C-62E8-4A88-8BF1-E37F4EFD1711}"/>
    <hyperlink ref="D17" location="mailto:2400978@student.uwtsd.ac.uk" display="2400978@student.uwtsd.ac.uk" xr:uid="{5A2A352B-D7A9-4566-ADD3-DDB1095AEC62}"/>
    <hyperlink ref="A7" r:id="rId10" xr:uid="{DE65256C-FF87-45EE-8E0D-8EDE3028DCB3}"/>
    <hyperlink ref="D7" location="mailto:2401193@student.uwtsd.ac.uk" display="2401193@student.uwtsd.ac.uk" xr:uid="{6C34986A-D708-4DD7-B094-55192E0E1DC5}"/>
    <hyperlink ref="A8" r:id="rId11" xr:uid="{14FA4AEF-EFD1-40AF-82D0-FE87FD1961C4}"/>
    <hyperlink ref="D8" location="mailto:2401542@student.uwtsd.ac.uk" display="2401542@student.uwtsd.ac.uk" xr:uid="{FE4D5C45-8572-4FE3-A070-E77A7308CA9F}"/>
    <hyperlink ref="A18" r:id="rId12" xr:uid="{6C8A5011-F4F8-42A4-9C05-D5D77A832E0B}"/>
    <hyperlink ref="D18" location="mailto:2401736@student.uwtsd.ac.uk" display="2401736@student.uwtsd.ac.uk" xr:uid="{A8B11231-083B-406F-B2D2-6F6830BA92C1}"/>
    <hyperlink ref="A6" r:id="rId13" xr:uid="{3BC36D10-5AC6-432B-A74E-78F8843B8909}"/>
    <hyperlink ref="D6" location="mailto:2402480@student.uwtsd.ac.uk" display="2402480@student.uwtsd.ac.uk" xr:uid="{59B95CD5-415D-4D11-B2A8-DC9250B8DC61}"/>
    <hyperlink ref="A9" r:id="rId14" xr:uid="{C1A8510B-52F9-4816-9894-A7BB9F51CCF6}"/>
    <hyperlink ref="D9" location="mailto:2403821@student.uwtsd.ac.uk" display="2403821@student.uwtsd.ac.uk" xr:uid="{BD117049-DEA7-4121-8F3D-9762F2672AAA}"/>
    <hyperlink ref="A19" r:id="rId15" xr:uid="{E1B0B2A4-C91F-416A-849D-D3EE9069F760}"/>
    <hyperlink ref="D19" location="mailto:2403937@student.uwtsd.ac.uk" display="2403937@student.uwtsd.ac.uk" xr:uid="{AB83A6A5-D6CF-4775-A187-533AAA2BAAAA}"/>
    <hyperlink ref="A16" r:id="rId16" xr:uid="{EF86160B-EABB-4635-BFD1-350BBB291585}"/>
    <hyperlink ref="D16" location="mailto:2404304@student.uwtsd.ac.uk" display="2404304@student.uwtsd.ac.uk" xr:uid="{9F289D66-A764-4C9A-B7E0-4105CC5B790B}"/>
    <hyperlink ref="A15" r:id="rId17" xr:uid="{A0FFD7C1-559D-4868-9B86-F44F44DB8C4F}"/>
    <hyperlink ref="D15" location="mailto:2405169@student.uwtsd.ac.uk" display="2405169@student.uwtsd.ac.uk" xr:uid="{3DD193AC-0EE8-45A6-9160-581FE4D186CB}"/>
    <hyperlink ref="A12" r:id="rId18" xr:uid="{A3248850-49C6-44D6-8A08-A22F33C5B5C9}"/>
    <hyperlink ref="D12" location="mailto:2406068@student.uwtsd.ac.uk" display="2406068@student.uwtsd.ac.uk" xr:uid="{F46B4988-78F2-4EBF-816A-7DFE6928D4AA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Mod_List_HPAH5080 / MyTSD_ModuleSearch_Drill_ModuleTaking / UNI\\evision_ssrs / 3/1/2026 2:56:17 PM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B6140-FD5B-43D6-B995-8DA5F1297CED}">
  <dimension ref="A1:K17"/>
  <sheetViews>
    <sheetView showGridLines="0" workbookViewId="0">
      <pane ySplit="2" topLeftCell="A3" activePane="bottomLeft" state="frozen"/>
      <selection pane="bottomLeft" activeCell="F21" sqref="F21"/>
    </sheetView>
  </sheetViews>
  <sheetFormatPr defaultRowHeight="14.25" x14ac:dyDescent="0.45"/>
  <cols>
    <col min="1" max="1" width="8.59765625" customWidth="1"/>
    <col min="2" max="2" width="11.3984375" customWidth="1"/>
    <col min="3" max="3" width="17.265625" customWidth="1"/>
    <col min="4" max="4" width="20.59765625" customWidth="1"/>
    <col min="5" max="5" width="8" customWidth="1"/>
    <col min="6" max="6" width="8.3984375" customWidth="1"/>
    <col min="7" max="7" width="6.1328125" style="2" customWidth="1"/>
    <col min="8" max="8" width="10.265625" customWidth="1"/>
    <col min="9" max="9" width="13" customWidth="1"/>
    <col min="10" max="10" width="13.3984375" style="36" customWidth="1"/>
    <col min="11" max="11" width="11.265625" customWidth="1"/>
    <col min="12" max="12" width="0" hidden="1" customWidth="1"/>
  </cols>
  <sheetData>
    <row r="1" spans="1:11" x14ac:dyDescent="0.45">
      <c r="H1" s="3">
        <v>0.4</v>
      </c>
      <c r="I1" s="3">
        <v>0.2</v>
      </c>
      <c r="J1" s="3">
        <v>0.4</v>
      </c>
    </row>
    <row r="2" spans="1:11" ht="24.4" customHeight="1" x14ac:dyDescent="0.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41" t="s">
        <v>10</v>
      </c>
    </row>
    <row r="3" spans="1:11" ht="14.65" x14ac:dyDescent="0.5">
      <c r="A3" s="5" t="s">
        <v>18</v>
      </c>
      <c r="B3" s="11" t="s">
        <v>19</v>
      </c>
      <c r="C3" s="11" t="s">
        <v>20</v>
      </c>
      <c r="D3" s="5" t="s">
        <v>21</v>
      </c>
      <c r="E3" s="11" t="s">
        <v>22</v>
      </c>
      <c r="F3" s="11" t="s">
        <v>23</v>
      </c>
      <c r="G3" s="15" t="s">
        <v>24</v>
      </c>
      <c r="H3" s="16">
        <v>59</v>
      </c>
      <c r="I3" s="16">
        <v>63</v>
      </c>
      <c r="J3" s="17">
        <v>67</v>
      </c>
      <c r="K3" s="42">
        <f t="shared" ref="K3:K14" si="0">(H3*0.4)+(I3*0.2)+(J3*0.4)</f>
        <v>63</v>
      </c>
    </row>
    <row r="4" spans="1:11" ht="14.65" x14ac:dyDescent="0.5">
      <c r="A4" s="6" t="s">
        <v>25</v>
      </c>
      <c r="B4" s="43" t="s">
        <v>26</v>
      </c>
      <c r="C4" s="18" t="s">
        <v>27</v>
      </c>
      <c r="D4" s="6" t="s">
        <v>28</v>
      </c>
      <c r="E4" s="18" t="s">
        <v>29</v>
      </c>
      <c r="F4" s="18" t="s">
        <v>30</v>
      </c>
      <c r="G4" s="19" t="s">
        <v>31</v>
      </c>
      <c r="H4" s="20">
        <v>68</v>
      </c>
      <c r="I4" s="20">
        <v>73</v>
      </c>
      <c r="J4" s="25">
        <v>62</v>
      </c>
      <c r="K4" s="42">
        <f t="shared" si="0"/>
        <v>66.600000000000009</v>
      </c>
    </row>
    <row r="5" spans="1:11" ht="14.65" x14ac:dyDescent="0.5">
      <c r="A5" s="5" t="s">
        <v>37</v>
      </c>
      <c r="B5" s="11" t="s">
        <v>38</v>
      </c>
      <c r="C5" s="11" t="s">
        <v>39</v>
      </c>
      <c r="D5" s="5" t="s">
        <v>40</v>
      </c>
      <c r="E5" s="11" t="s">
        <v>29</v>
      </c>
      <c r="F5" s="11" t="s">
        <v>41</v>
      </c>
      <c r="G5" s="21" t="s">
        <v>31</v>
      </c>
      <c r="H5" s="13">
        <v>61</v>
      </c>
      <c r="I5" s="13">
        <v>66</v>
      </c>
      <c r="J5" s="14">
        <v>65</v>
      </c>
      <c r="K5" s="42">
        <f t="shared" si="0"/>
        <v>63.6</v>
      </c>
    </row>
    <row r="6" spans="1:11" ht="14.65" x14ac:dyDescent="0.5">
      <c r="A6" s="6" t="s">
        <v>47</v>
      </c>
      <c r="B6" s="18" t="s">
        <v>48</v>
      </c>
      <c r="C6" s="18" t="s">
        <v>49</v>
      </c>
      <c r="D6" s="6" t="s">
        <v>50</v>
      </c>
      <c r="E6" s="18" t="s">
        <v>29</v>
      </c>
      <c r="F6" s="18" t="s">
        <v>41</v>
      </c>
      <c r="G6" s="19" t="s">
        <v>31</v>
      </c>
      <c r="H6" s="13">
        <v>74</v>
      </c>
      <c r="I6" s="13">
        <v>75</v>
      </c>
      <c r="J6" s="14">
        <v>78</v>
      </c>
      <c r="K6" s="42">
        <f t="shared" si="0"/>
        <v>75.800000000000011</v>
      </c>
    </row>
    <row r="7" spans="1:11" ht="14.65" x14ac:dyDescent="0.5">
      <c r="A7" s="5" t="s">
        <v>69</v>
      </c>
      <c r="B7" s="44" t="s">
        <v>70</v>
      </c>
      <c r="C7" s="11" t="s">
        <v>71</v>
      </c>
      <c r="D7" s="5" t="s">
        <v>72</v>
      </c>
      <c r="E7" s="11" t="s">
        <v>29</v>
      </c>
      <c r="F7" s="11" t="s">
        <v>30</v>
      </c>
      <c r="G7" s="21" t="s">
        <v>31</v>
      </c>
      <c r="H7" s="16">
        <v>57</v>
      </c>
      <c r="I7" s="16">
        <v>68</v>
      </c>
      <c r="J7" s="17">
        <v>58</v>
      </c>
      <c r="K7" s="42">
        <f t="shared" si="0"/>
        <v>59.600000000000009</v>
      </c>
    </row>
    <row r="8" spans="1:11" ht="14.65" x14ac:dyDescent="0.5">
      <c r="A8" s="6" t="s">
        <v>78</v>
      </c>
      <c r="B8" s="43" t="s">
        <v>79</v>
      </c>
      <c r="C8" s="18" t="s">
        <v>80</v>
      </c>
      <c r="D8" s="6" t="s">
        <v>81</v>
      </c>
      <c r="E8" s="18" t="s">
        <v>29</v>
      </c>
      <c r="F8" s="18" t="s">
        <v>16</v>
      </c>
      <c r="G8" s="19" t="s">
        <v>31</v>
      </c>
      <c r="H8" s="16">
        <v>76</v>
      </c>
      <c r="I8" s="16">
        <v>73</v>
      </c>
      <c r="J8" s="17">
        <v>72</v>
      </c>
      <c r="K8" s="42">
        <f t="shared" si="0"/>
        <v>73.8</v>
      </c>
    </row>
    <row r="9" spans="1:11" ht="14.65" x14ac:dyDescent="0.5">
      <c r="A9" s="6" t="s">
        <v>96</v>
      </c>
      <c r="B9" s="43" t="s">
        <v>97</v>
      </c>
      <c r="C9" s="18" t="s">
        <v>98</v>
      </c>
      <c r="D9" s="6" t="s">
        <v>99</v>
      </c>
      <c r="E9" s="18" t="s">
        <v>22</v>
      </c>
      <c r="F9" s="18" t="s">
        <v>100</v>
      </c>
      <c r="G9" s="27" t="s">
        <v>24</v>
      </c>
      <c r="H9" s="16">
        <v>44</v>
      </c>
      <c r="I9" s="16">
        <v>54</v>
      </c>
      <c r="J9" s="17">
        <v>59</v>
      </c>
      <c r="K9" s="42">
        <f t="shared" si="0"/>
        <v>52</v>
      </c>
    </row>
    <row r="10" spans="1:11" ht="14.65" x14ac:dyDescent="0.5">
      <c r="A10" s="6" t="s">
        <v>101</v>
      </c>
      <c r="B10" s="43" t="s">
        <v>102</v>
      </c>
      <c r="C10" s="18" t="s">
        <v>103</v>
      </c>
      <c r="D10" s="6" t="s">
        <v>104</v>
      </c>
      <c r="E10" s="18" t="s">
        <v>29</v>
      </c>
      <c r="F10" s="18" t="s">
        <v>30</v>
      </c>
      <c r="G10" s="19" t="s">
        <v>31</v>
      </c>
      <c r="H10" s="13">
        <v>64</v>
      </c>
      <c r="I10" s="13">
        <v>62</v>
      </c>
      <c r="J10" s="25">
        <v>59</v>
      </c>
      <c r="K10" s="42">
        <f t="shared" si="0"/>
        <v>61.6</v>
      </c>
    </row>
    <row r="11" spans="1:11" ht="13.5" customHeight="1" x14ac:dyDescent="0.5">
      <c r="A11" s="5" t="s">
        <v>113</v>
      </c>
      <c r="B11" s="44" t="s">
        <v>114</v>
      </c>
      <c r="C11" s="11" t="s">
        <v>115</v>
      </c>
      <c r="D11" s="5" t="s">
        <v>116</v>
      </c>
      <c r="E11" s="11" t="s">
        <v>29</v>
      </c>
      <c r="F11" s="11" t="s">
        <v>59</v>
      </c>
      <c r="G11" s="21" t="s">
        <v>31</v>
      </c>
      <c r="H11" s="16">
        <v>70</v>
      </c>
      <c r="I11" s="16">
        <v>76</v>
      </c>
      <c r="J11" s="17">
        <v>66</v>
      </c>
      <c r="K11" s="42">
        <f t="shared" si="0"/>
        <v>69.600000000000009</v>
      </c>
    </row>
    <row r="12" spans="1:11" ht="14.65" x14ac:dyDescent="0.5">
      <c r="A12" s="6" t="s">
        <v>121</v>
      </c>
      <c r="B12" s="43" t="s">
        <v>122</v>
      </c>
      <c r="C12" s="18" t="s">
        <v>123</v>
      </c>
      <c r="D12" s="6" t="s">
        <v>124</v>
      </c>
      <c r="E12" s="18" t="s">
        <v>29</v>
      </c>
      <c r="F12" s="18" t="s">
        <v>16</v>
      </c>
      <c r="G12" s="19" t="s">
        <v>31</v>
      </c>
      <c r="H12" s="20">
        <v>56</v>
      </c>
      <c r="I12" s="20">
        <v>57</v>
      </c>
      <c r="J12" s="25">
        <v>60</v>
      </c>
      <c r="K12" s="42">
        <f t="shared" si="0"/>
        <v>57.800000000000004</v>
      </c>
    </row>
    <row r="13" spans="1:11" ht="14.65" x14ac:dyDescent="0.5">
      <c r="A13" s="6" t="s">
        <v>134</v>
      </c>
      <c r="B13" s="43" t="s">
        <v>135</v>
      </c>
      <c r="C13" s="18" t="s">
        <v>136</v>
      </c>
      <c r="D13" s="6" t="s">
        <v>137</v>
      </c>
      <c r="E13" s="18" t="s">
        <v>22</v>
      </c>
      <c r="F13" s="18" t="s">
        <v>100</v>
      </c>
      <c r="G13" s="27" t="s">
        <v>24</v>
      </c>
      <c r="H13" s="16">
        <v>62</v>
      </c>
      <c r="I13" s="16">
        <v>71</v>
      </c>
      <c r="J13" s="17">
        <v>74</v>
      </c>
      <c r="K13" s="42">
        <f t="shared" si="0"/>
        <v>68.599999999999994</v>
      </c>
    </row>
    <row r="14" spans="1:11" ht="14.65" x14ac:dyDescent="0.5">
      <c r="A14" s="5" t="s">
        <v>147</v>
      </c>
      <c r="B14" s="44" t="s">
        <v>148</v>
      </c>
      <c r="C14" s="11" t="s">
        <v>149</v>
      </c>
      <c r="D14" s="5" t="s">
        <v>150</v>
      </c>
      <c r="E14" s="11" t="s">
        <v>29</v>
      </c>
      <c r="F14" s="11" t="s">
        <v>77</v>
      </c>
      <c r="G14" s="21" t="s">
        <v>31</v>
      </c>
      <c r="H14" s="20">
        <v>63</v>
      </c>
      <c r="I14" s="13">
        <v>68</v>
      </c>
      <c r="J14" s="14">
        <v>65</v>
      </c>
      <c r="K14" s="42">
        <f t="shared" si="0"/>
        <v>64.800000000000011</v>
      </c>
    </row>
    <row r="15" spans="1:11" ht="14.65" x14ac:dyDescent="0.5">
      <c r="A15" s="8"/>
      <c r="B15" s="46"/>
      <c r="C15" s="8"/>
      <c r="D15" s="8"/>
      <c r="E15" s="8"/>
      <c r="F15" s="8"/>
      <c r="G15" s="1"/>
      <c r="H15" s="18"/>
      <c r="I15" s="18"/>
      <c r="J15" s="31"/>
      <c r="K15" s="32"/>
    </row>
    <row r="16" spans="1:11" x14ac:dyDescent="0.45">
      <c r="B16" s="47"/>
    </row>
    <row r="17" spans="2:10" x14ac:dyDescent="0.45">
      <c r="B17" s="47"/>
      <c r="H17" s="33" t="s">
        <v>151</v>
      </c>
      <c r="I17" s="34" t="s">
        <v>152</v>
      </c>
      <c r="J17" s="35" t="s">
        <v>153</v>
      </c>
    </row>
  </sheetData>
  <hyperlinks>
    <hyperlink ref="A6" r:id="rId1" xr:uid="{C3C951EE-56BF-41CE-BB22-A1B96A25E2F1}"/>
    <hyperlink ref="D6" location="mailto:2305893@student.uwtsd.ac.uk" display="2305893@student.uwtsd.ac.uk" xr:uid="{A8683A9C-D9DD-443A-8F29-A3C4916CF610}"/>
    <hyperlink ref="A9" r:id="rId2" xr:uid="{06653D16-9930-4699-8400-276346B8C092}"/>
    <hyperlink ref="D9" location="mailto:2441679@student.uwtsd.ac.uk" display="2441679@student.uwtsd.ac.uk" xr:uid="{70450302-AFE4-4416-97B0-5768E0644876}"/>
    <hyperlink ref="A3" r:id="rId3" xr:uid="{B515D54B-0184-4135-AB35-6B4AA6BB2BF1}"/>
    <hyperlink ref="D3" location="mailto:2522471@student.uwtsd.ac.uk" display="2522471@student.uwtsd.ac.uk" xr:uid="{599E2FA9-6995-48D8-B1EC-077CA01AD7B4}"/>
    <hyperlink ref="A13" r:id="rId4" xr:uid="{DDE5B540-71E4-4F69-A268-4EB66F1FA4D1}"/>
    <hyperlink ref="D13" location="mailto:2524414@student.uwtsd.ac.uk" display="2524414@student.uwtsd.ac.uk" xr:uid="{DBF739A9-2384-4C37-BBE0-7132C91A6808}"/>
    <hyperlink ref="A5" r:id="rId5" xr:uid="{1332A594-8530-40B8-A580-286162EF53B5}"/>
    <hyperlink ref="D5" location="mailto:2304228@student.uwtsd.ac.uk" display="2304228@student.uwtsd.ac.uk" xr:uid="{DBFE0E14-D201-4542-BE91-7EE6784AB7B5}"/>
    <hyperlink ref="A4" r:id="rId6" xr:uid="{38B8CDD5-4E68-4B16-B5B8-F5C3774876B6}"/>
    <hyperlink ref="D4" location="mailto:2304935@student.uwtsd.ac.uk" display="2304935@student.uwtsd.ac.uk" xr:uid="{3B2B667F-000A-445A-A93E-203BC53C5C06}"/>
    <hyperlink ref="A7" r:id="rId7" xr:uid="{8AA5EAF6-E175-4E4F-914E-4822C8303F6D}"/>
    <hyperlink ref="D7" location="mailto:2305256@student.uwtsd.ac.uk" display="2305256@student.uwtsd.ac.uk" xr:uid="{A575DB19-EA1A-49C1-8EDF-089F26C2CB0D}"/>
    <hyperlink ref="A12" r:id="rId8" xr:uid="{E3C54E26-CDBF-4624-B32F-8D433249696F}"/>
    <hyperlink ref="D12" location="mailto:2305437@student.uwtsd.ac.uk" display="2305437@student.uwtsd.ac.uk" xr:uid="{CCD080F1-4770-4766-B6E1-30EC16F7B198}"/>
    <hyperlink ref="A11" r:id="rId9" xr:uid="{6AD0CFF4-5051-45EE-8353-5E63E02A5DDE}"/>
    <hyperlink ref="D11" location="mailto:2305567@student.uwtsd.ac.uk" display="2305567@student.uwtsd.ac.uk" xr:uid="{9F55B0D1-CC1E-40C4-8DBE-AE5EC2F985DA}"/>
    <hyperlink ref="A10" r:id="rId10" xr:uid="{35C6FEF8-82B6-4985-9ADC-4C4185EFF8C8}"/>
    <hyperlink ref="D10" location="mailto:2306262@student.uwtsd.ac.uk" display="2306262@student.uwtsd.ac.uk" xr:uid="{FBEF4040-304C-4227-942D-295DAA093DC1}"/>
    <hyperlink ref="A14" r:id="rId11" xr:uid="{EBF699BC-C936-421C-9973-7B751955C61E}"/>
    <hyperlink ref="D14" location="mailto:2317170@student.uwtsd.ac.uk" display="2317170@student.uwtsd.ac.uk" xr:uid="{19901715-04E5-4680-89BF-524F06E9931F}"/>
    <hyperlink ref="A8" r:id="rId12" xr:uid="{996E59B4-C4DE-4850-AD05-50D4EDA51426}"/>
    <hyperlink ref="D8" location="mailto:99091195@student.uwtsd.ac.uk" display="99091195@student.uwtsd.ac.uk" xr:uid="{947648EE-54EE-4140-8644-B7E3B9C15A65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Mod_List_HPAH5080 / MyTSD_ModuleSearch_Drill_ModuleTaking / UNI\\evision_ssrs / 3/1/2026 2:56:17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full class list HPAH5080_6080</vt:lpstr>
      <vt:lpstr>class list HPAH5080 </vt:lpstr>
      <vt:lpstr>list HPAH6080 incl exchange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Katharina Zinn</dc:creator>
  <cp:keywords/>
  <dc:description/>
  <cp:lastModifiedBy>Katharina Zinn</cp:lastModifiedBy>
  <cp:revision/>
  <dcterms:created xsi:type="dcterms:W3CDTF">2026-03-01T14:58:19Z</dcterms:created>
  <dcterms:modified xsi:type="dcterms:W3CDTF">2026-05-11T14:38:08Z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