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ulj\OneDrive\UWTSD\Project Management\Updated PPTs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10" i="1"/>
  <c r="D11" i="1"/>
  <c r="D12" i="1"/>
  <c r="D13" i="1"/>
  <c r="D14" i="1"/>
  <c r="D9" i="1"/>
  <c r="D16" i="1" l="1"/>
  <c r="E16" i="1"/>
</calcChain>
</file>

<file path=xl/sharedStrings.xml><?xml version="1.0" encoding="utf-8"?>
<sst xmlns="http://schemas.openxmlformats.org/spreadsheetml/2006/main" count="9" uniqueCount="9">
  <si>
    <t>NPV and IRR Calulator</t>
  </si>
  <si>
    <t>Interest Rate</t>
  </si>
  <si>
    <t>Year</t>
  </si>
  <si>
    <t>Cashflow</t>
  </si>
  <si>
    <t>Present Value</t>
  </si>
  <si>
    <t>(Initial Outlay)</t>
  </si>
  <si>
    <t>(NPV Calculated by Excel)</t>
  </si>
  <si>
    <t>Internal Rate of Return (IIR)</t>
  </si>
  <si>
    <t>Net Present Value  NPV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</si>
</sst>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£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3" fillId="0" borderId="0" xfId="0" applyFont="1"/>
    <xf numFmtId="9" fontId="3" fillId="0" borderId="0" xfId="1" applyFont="1"/>
    <xf numFmtId="0" fontId="4" fillId="0" borderId="0" xfId="0" applyFont="1"/>
    <xf numFmtId="0" fontId="4" fillId="0" borderId="1" xfId="0" applyFont="1" applyBorder="1"/>
    <xf numFmtId="164" fontId="3" fillId="0" borderId="0" xfId="0" applyNumberFormat="1" applyFont="1"/>
    <xf numFmtId="2" fontId="3" fillId="0" borderId="0" xfId="0" applyNumberFormat="1" applyFont="1"/>
    <xf numFmtId="164" fontId="4" fillId="0" borderId="0" xfId="0" applyNumberFormat="1" applyFont="1"/>
    <xf numFmtId="9" fontId="4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1011555</xdr:colOff>
      <xdr:row>5</xdr:row>
      <xdr:rowOff>99060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419475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4"/>
  <sheetViews>
    <sheetView tabSelected="1" workbookViewId="0">
      <selection activeCell="H7" sqref="H7"/>
    </sheetView>
  </sheetViews>
  <sheetFormatPr defaultRowHeight="14.4" x14ac:dyDescent="0.3"/>
  <cols>
    <col min="2" max="2" width="17.33203125" customWidth="1"/>
    <col min="4" max="4" width="20.33203125" customWidth="1"/>
    <col min="5" max="5" width="23" customWidth="1"/>
  </cols>
  <sheetData>
    <row r="3" spans="1:13" ht="33" x14ac:dyDescent="0.6">
      <c r="F3" s="1" t="s">
        <v>0</v>
      </c>
    </row>
    <row r="5" spans="1:13" ht="21" x14ac:dyDescent="0.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ht="21" x14ac:dyDescent="0.4">
      <c r="A6" s="2"/>
      <c r="B6" s="2"/>
      <c r="C6" s="2"/>
      <c r="D6" s="2"/>
      <c r="E6" s="2"/>
      <c r="F6" s="2" t="s">
        <v>1</v>
      </c>
      <c r="G6" s="2"/>
      <c r="H6" s="3">
        <v>0.02</v>
      </c>
      <c r="K6" s="2"/>
      <c r="L6" s="2"/>
      <c r="M6" s="2"/>
    </row>
    <row r="7" spans="1:13" ht="21" x14ac:dyDescent="0.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21.6" thickBot="1" x14ac:dyDescent="0.45">
      <c r="A8" s="5" t="s">
        <v>2</v>
      </c>
      <c r="B8" s="5" t="s">
        <v>3</v>
      </c>
      <c r="C8" s="5"/>
      <c r="D8" s="5" t="s">
        <v>4</v>
      </c>
      <c r="E8" s="2"/>
      <c r="F8" s="2"/>
      <c r="G8" s="2"/>
      <c r="H8" s="2"/>
      <c r="I8" s="2"/>
      <c r="J8" s="2"/>
      <c r="K8" s="2"/>
      <c r="L8" s="2"/>
      <c r="M8" s="2"/>
    </row>
    <row r="9" spans="1:13" ht="21" x14ac:dyDescent="0.4">
      <c r="A9" s="2">
        <v>0</v>
      </c>
      <c r="B9" s="6">
        <v>-350</v>
      </c>
      <c r="C9" s="2"/>
      <c r="D9" s="7">
        <f>B9/(1+$H$6)^A9</f>
        <v>-350</v>
      </c>
      <c r="E9" s="2" t="s">
        <v>5</v>
      </c>
      <c r="F9" s="2"/>
      <c r="G9" s="2"/>
      <c r="H9" s="2"/>
      <c r="I9" s="2"/>
      <c r="J9" s="2"/>
      <c r="K9" s="2"/>
      <c r="L9" s="2"/>
      <c r="M9" s="2"/>
    </row>
    <row r="10" spans="1:13" ht="21" x14ac:dyDescent="0.4">
      <c r="A10" s="2">
        <v>1</v>
      </c>
      <c r="B10" s="6">
        <v>100</v>
      </c>
      <c r="C10" s="2"/>
      <c r="D10" s="7">
        <f>B10/(1+$H$6)^A10</f>
        <v>98.039215686274503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 ht="21" x14ac:dyDescent="0.4">
      <c r="A11" s="2">
        <v>2</v>
      </c>
      <c r="B11" s="6">
        <v>200</v>
      </c>
      <c r="C11" s="2"/>
      <c r="D11" s="7">
        <f>B11/(1+$H$6)^A11</f>
        <v>192.23375624759709</v>
      </c>
      <c r="E11" s="2"/>
      <c r="F11" s="2"/>
      <c r="G11" s="2"/>
      <c r="H11" s="2"/>
      <c r="I11" s="2"/>
      <c r="J11" s="2"/>
      <c r="K11" s="2"/>
      <c r="L11" s="2"/>
      <c r="M11" s="2"/>
    </row>
    <row r="12" spans="1:13" ht="21" x14ac:dyDescent="0.4">
      <c r="A12" s="2">
        <v>3</v>
      </c>
      <c r="B12" s="6">
        <v>150</v>
      </c>
      <c r="C12" s="2"/>
      <c r="D12" s="7">
        <f>B12/(1+$H$6)^A12</f>
        <v>141.34835018205669</v>
      </c>
      <c r="E12" s="2"/>
      <c r="F12" s="2"/>
      <c r="G12" s="2"/>
      <c r="H12" s="2"/>
      <c r="I12" s="2"/>
      <c r="J12" s="2"/>
      <c r="K12" s="2"/>
      <c r="L12" s="2"/>
      <c r="M12" s="2"/>
    </row>
    <row r="13" spans="1:13" ht="21" x14ac:dyDescent="0.4">
      <c r="A13" s="2">
        <v>4</v>
      </c>
      <c r="B13" s="6">
        <v>75</v>
      </c>
      <c r="C13" s="2"/>
      <c r="D13" s="7">
        <f>B13/(1+$H$6)^A13</f>
        <v>69.288406951988563</v>
      </c>
      <c r="E13" s="2"/>
      <c r="F13" s="2"/>
      <c r="G13" s="2"/>
      <c r="H13" s="2"/>
      <c r="I13" s="2"/>
      <c r="J13" s="2"/>
      <c r="K13" s="2"/>
      <c r="L13" s="2"/>
      <c r="M13" s="2"/>
    </row>
    <row r="14" spans="1:13" ht="21" x14ac:dyDescent="0.4">
      <c r="A14" s="2">
        <v>5</v>
      </c>
      <c r="B14" s="6">
        <v>1000</v>
      </c>
      <c r="C14" s="2"/>
      <c r="D14" s="7">
        <f>B14/(1+$H$6)^A14</f>
        <v>905.73080982991587</v>
      </c>
      <c r="E14" s="2"/>
      <c r="F14" s="2"/>
      <c r="G14" s="2"/>
      <c r="H14" s="2"/>
      <c r="I14" s="2"/>
      <c r="J14" s="2"/>
      <c r="K14" s="2"/>
      <c r="L14" s="2"/>
      <c r="M14" s="2"/>
    </row>
    <row r="15" spans="1:13" ht="21" x14ac:dyDescent="0.4">
      <c r="A15" s="2"/>
      <c r="B15" s="2"/>
      <c r="C15" s="2"/>
      <c r="D15" s="7"/>
      <c r="E15" s="2"/>
      <c r="F15" s="2"/>
      <c r="G15" s="2"/>
      <c r="H15" s="2"/>
      <c r="I15" s="2"/>
      <c r="J15" s="2"/>
      <c r="K15" s="2"/>
      <c r="L15" s="2"/>
      <c r="M15" s="2"/>
    </row>
    <row r="16" spans="1:13" ht="21" x14ac:dyDescent="0.4">
      <c r="A16" s="4" t="s">
        <v>8</v>
      </c>
      <c r="B16" s="4"/>
      <c r="C16" s="4"/>
      <c r="D16" s="8">
        <f>SUM(D9:D15)</f>
        <v>1056.6405388978328</v>
      </c>
      <c r="E16" s="6">
        <f>D9+NPV(H6,B10:B14)</f>
        <v>1056.6405388978328</v>
      </c>
      <c r="F16" s="2" t="s">
        <v>6</v>
      </c>
      <c r="G16" s="2"/>
      <c r="H16" s="2"/>
      <c r="I16" s="2"/>
      <c r="J16" s="2"/>
      <c r="K16" s="2"/>
      <c r="L16" s="2"/>
      <c r="M16" s="2"/>
    </row>
    <row r="17" spans="1:13" ht="21" x14ac:dyDescent="0.4">
      <c r="A17" s="4" t="s">
        <v>7</v>
      </c>
      <c r="B17" s="4"/>
      <c r="C17" s="4"/>
      <c r="D17" s="9">
        <f>IRR(B9:B14,H6)</f>
        <v>0.49524804679666312</v>
      </c>
      <c r="E17" s="2"/>
      <c r="F17" s="2"/>
      <c r="G17" s="2"/>
      <c r="H17" s="2"/>
      <c r="I17" s="2"/>
      <c r="J17" s="2"/>
      <c r="K17" s="2"/>
      <c r="L17" s="2"/>
      <c r="M17" s="2"/>
    </row>
    <row r="18" spans="1:13" ht="21" x14ac:dyDescent="0.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ht="21" x14ac:dyDescent="0.4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ht="21" x14ac:dyDescent="0.4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ht="21" x14ac:dyDescent="0.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ht="21" x14ac:dyDescent="0.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ht="21" x14ac:dyDescent="0.4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ht="21" x14ac:dyDescent="0.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Jenkins</dc:creator>
  <cp:lastModifiedBy>Paul Jenkins</cp:lastModifiedBy>
  <dcterms:created xsi:type="dcterms:W3CDTF">2020-07-09T11:01:54Z</dcterms:created>
  <dcterms:modified xsi:type="dcterms:W3CDTF">2020-07-09T12:46:41Z</dcterms:modified>
</cp:coreProperties>
</file>