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_2024/Module Box/EC1/"/>
    </mc:Choice>
  </mc:AlternateContent>
  <xr:revisionPtr revIDLastSave="42" documentId="8_{F16AF54F-6BA1-495E-B5EA-BB17BD5B58DA}" xr6:coauthVersionLast="47" xr6:coauthVersionMax="47" xr10:uidLastSave="{36D94789-29D8-4462-B222-D339662399CA}"/>
  <bookViews>
    <workbookView xWindow="-98" yWindow="-98" windowWidth="22695" windowHeight="14595" xr2:uid="{F6965A43-99C1-4C1C-A324-ADCDBFFF4A7A}"/>
  </bookViews>
  <sheets>
    <sheet name="Electronics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F13" i="1"/>
  <c r="D13" i="1"/>
  <c r="H12" i="1"/>
  <c r="F12" i="1"/>
  <c r="D12" i="1"/>
  <c r="G11" i="1"/>
  <c r="H11" i="1" s="1"/>
  <c r="E11" i="1"/>
  <c r="G10" i="1"/>
  <c r="E10" i="1"/>
  <c r="H10" i="1" s="1"/>
  <c r="G9" i="1"/>
  <c r="E9" i="1"/>
  <c r="H9" i="1" s="1"/>
  <c r="G8" i="1"/>
  <c r="E8" i="1"/>
  <c r="G7" i="1"/>
  <c r="E7" i="1"/>
  <c r="G6" i="1"/>
  <c r="E6" i="1"/>
  <c r="H6" i="1" s="1"/>
  <c r="G5" i="1"/>
  <c r="E5" i="1"/>
  <c r="H5" i="1" s="1"/>
  <c r="G4" i="1"/>
  <c r="E4" i="1"/>
  <c r="H4" i="1" s="1"/>
  <c r="G3" i="1"/>
  <c r="E3" i="1"/>
  <c r="H3" i="1" s="1"/>
  <c r="G2" i="1"/>
  <c r="E2" i="1"/>
  <c r="H2" i="1" s="1"/>
  <c r="H7" i="1" l="1"/>
  <c r="H8" i="1"/>
</calcChain>
</file>

<file path=xl/sharedStrings.xml><?xml version="1.0" encoding="utf-8"?>
<sst xmlns="http://schemas.openxmlformats.org/spreadsheetml/2006/main" count="18" uniqueCount="18">
  <si>
    <t>Student Names</t>
  </si>
  <si>
    <t>Student ID</t>
  </si>
  <si>
    <t>Practical</t>
  </si>
  <si>
    <t>Course work</t>
  </si>
  <si>
    <t>Total</t>
  </si>
  <si>
    <t>ADAM MARK NEWMAN</t>
  </si>
  <si>
    <t>CHRIS JAMES</t>
  </si>
  <si>
    <t>DAMIAN KACPER WALCZAK</t>
  </si>
  <si>
    <t>ETHAN JOHN LONGLEY</t>
  </si>
  <si>
    <t>GRACE ELIZABETH WILLIAMS</t>
  </si>
  <si>
    <t>GREG DICKSON</t>
  </si>
  <si>
    <t>JACK REES SPILLETT</t>
  </si>
  <si>
    <t>NATHAN EVANS</t>
  </si>
  <si>
    <t>RUBEN BHATIA</t>
  </si>
  <si>
    <t>SAM LAMPREY</t>
  </si>
  <si>
    <t>S. No</t>
  </si>
  <si>
    <t>Standard Deviation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</si>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</sst>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5124F-C615-4E9B-B1DB-D7F710255D72}">
  <dimension ref="A1:H14"/>
  <sheetViews>
    <sheetView tabSelected="1" workbookViewId="0">
      <selection activeCell="K13" sqref="K13"/>
    </sheetView>
  </sheetViews>
  <sheetFormatPr defaultRowHeight="14.25" x14ac:dyDescent="0.45"/>
  <cols>
    <col min="2" max="2" width="23.19921875" customWidth="1"/>
    <col min="3" max="3" width="12.33203125" style="1" customWidth="1"/>
    <col min="4" max="4" width="9.06640625" style="1" customWidth="1"/>
    <col min="5" max="5" width="9.06640625" style="1" hidden="1" customWidth="1"/>
    <col min="6" max="6" width="9.06640625" style="1" customWidth="1"/>
    <col min="7" max="7" width="9.06640625" style="1" hidden="1" customWidth="1"/>
    <col min="8" max="8" width="9.06640625" style="1" customWidth="1"/>
  </cols>
  <sheetData>
    <row r="1" spans="1:8" ht="30" customHeight="1" thickTop="1" thickBot="1" x14ac:dyDescent="0.5">
      <c r="A1" s="4" t="s">
        <v>15</v>
      </c>
      <c r="B1" s="4" t="s">
        <v>0</v>
      </c>
      <c r="C1" s="5" t="s">
        <v>1</v>
      </c>
      <c r="D1" s="5" t="s">
        <v>2</v>
      </c>
      <c r="E1" s="6">
        <v>0.4</v>
      </c>
      <c r="F1" s="5" t="s">
        <v>3</v>
      </c>
      <c r="G1" s="6">
        <v>0.6</v>
      </c>
      <c r="H1" s="5" t="s">
        <v>4</v>
      </c>
    </row>
    <row r="2" spans="1:8" ht="30" customHeight="1" thickTop="1" thickBot="1" x14ac:dyDescent="0.5">
      <c r="A2" s="3">
        <v>1</v>
      </c>
      <c r="B2" s="2" t="s">
        <v>5</v>
      </c>
      <c r="C2" s="3">
        <v>2312693</v>
      </c>
      <c r="D2" s="3">
        <v>84</v>
      </c>
      <c r="E2" s="3">
        <f>D2/100*40</f>
        <v>33.6</v>
      </c>
      <c r="F2" s="3">
        <v>68</v>
      </c>
      <c r="G2" s="3">
        <f>F2/100*60</f>
        <v>40.800000000000004</v>
      </c>
      <c r="H2" s="3">
        <f>E2+G2</f>
        <v>74.400000000000006</v>
      </c>
    </row>
    <row r="3" spans="1:8" ht="30" customHeight="1" thickTop="1" thickBot="1" x14ac:dyDescent="0.5">
      <c r="A3" s="3">
        <v>2</v>
      </c>
      <c r="B3" s="2" t="s">
        <v>6</v>
      </c>
      <c r="C3" s="3">
        <v>2306752</v>
      </c>
      <c r="D3" s="3">
        <v>89</v>
      </c>
      <c r="E3" s="3">
        <f t="shared" ref="E3:E11" si="0">D3/100*40</f>
        <v>35.6</v>
      </c>
      <c r="F3" s="3">
        <v>69</v>
      </c>
      <c r="G3" s="3">
        <f t="shared" ref="G3:G11" si="1">F3/100*60</f>
        <v>41.4</v>
      </c>
      <c r="H3" s="3">
        <f t="shared" ref="H3:H11" si="2">E3+G3</f>
        <v>77</v>
      </c>
    </row>
    <row r="4" spans="1:8" ht="30" customHeight="1" thickTop="1" thickBot="1" x14ac:dyDescent="0.5">
      <c r="A4" s="3">
        <v>3</v>
      </c>
      <c r="B4" s="2" t="s">
        <v>7</v>
      </c>
      <c r="C4" s="3">
        <v>2015478</v>
      </c>
      <c r="D4" s="3">
        <v>84</v>
      </c>
      <c r="E4" s="3">
        <f t="shared" si="0"/>
        <v>33.6</v>
      </c>
      <c r="F4" s="3">
        <v>73</v>
      </c>
      <c r="G4" s="3">
        <f t="shared" si="1"/>
        <v>43.8</v>
      </c>
      <c r="H4" s="3">
        <f t="shared" si="2"/>
        <v>77.400000000000006</v>
      </c>
    </row>
    <row r="5" spans="1:8" ht="30" customHeight="1" thickTop="1" thickBot="1" x14ac:dyDescent="0.5">
      <c r="A5" s="3">
        <v>4</v>
      </c>
      <c r="B5" s="2" t="s">
        <v>8</v>
      </c>
      <c r="C5" s="3">
        <v>2318473</v>
      </c>
      <c r="D5" s="3">
        <v>76</v>
      </c>
      <c r="E5" s="3">
        <f t="shared" si="0"/>
        <v>30.4</v>
      </c>
      <c r="F5" s="3">
        <v>67</v>
      </c>
      <c r="G5" s="3">
        <f t="shared" si="1"/>
        <v>40.200000000000003</v>
      </c>
      <c r="H5" s="3">
        <f t="shared" si="2"/>
        <v>70.599999999999994</v>
      </c>
    </row>
    <row r="6" spans="1:8" ht="30" customHeight="1" thickTop="1" thickBot="1" x14ac:dyDescent="0.5">
      <c r="A6" s="3">
        <v>5</v>
      </c>
      <c r="B6" s="2" t="s">
        <v>9</v>
      </c>
      <c r="C6" s="3">
        <v>2307453</v>
      </c>
      <c r="D6" s="3">
        <v>85</v>
      </c>
      <c r="E6" s="3">
        <f t="shared" si="0"/>
        <v>34</v>
      </c>
      <c r="F6" s="3">
        <v>71</v>
      </c>
      <c r="G6" s="3">
        <f t="shared" si="1"/>
        <v>42.599999999999994</v>
      </c>
      <c r="H6" s="3">
        <f t="shared" si="2"/>
        <v>76.599999999999994</v>
      </c>
    </row>
    <row r="7" spans="1:8" ht="30" customHeight="1" thickTop="1" thickBot="1" x14ac:dyDescent="0.5">
      <c r="A7" s="3">
        <v>6</v>
      </c>
      <c r="B7" s="2" t="s">
        <v>10</v>
      </c>
      <c r="C7" s="3">
        <v>2204524</v>
      </c>
      <c r="D7" s="3">
        <v>69</v>
      </c>
      <c r="E7" s="3">
        <f t="shared" si="0"/>
        <v>27.599999999999998</v>
      </c>
      <c r="F7" s="3">
        <v>72</v>
      </c>
      <c r="G7" s="3">
        <f t="shared" si="1"/>
        <v>43.199999999999996</v>
      </c>
      <c r="H7" s="3">
        <f t="shared" si="2"/>
        <v>70.8</v>
      </c>
    </row>
    <row r="8" spans="1:8" ht="30" customHeight="1" thickTop="1" thickBot="1" x14ac:dyDescent="0.5">
      <c r="A8" s="3">
        <v>7</v>
      </c>
      <c r="B8" s="2" t="s">
        <v>11</v>
      </c>
      <c r="C8" s="3">
        <v>2307227</v>
      </c>
      <c r="D8" s="3">
        <v>89</v>
      </c>
      <c r="E8" s="3">
        <f t="shared" si="0"/>
        <v>35.6</v>
      </c>
      <c r="F8" s="3">
        <v>73</v>
      </c>
      <c r="G8" s="3">
        <f t="shared" si="1"/>
        <v>43.8</v>
      </c>
      <c r="H8" s="3">
        <f t="shared" si="2"/>
        <v>79.400000000000006</v>
      </c>
    </row>
    <row r="9" spans="1:8" ht="30" customHeight="1" thickTop="1" thickBot="1" x14ac:dyDescent="0.5">
      <c r="A9" s="3">
        <v>8</v>
      </c>
      <c r="B9" s="2" t="s">
        <v>12</v>
      </c>
      <c r="C9" s="3">
        <v>2110613</v>
      </c>
      <c r="D9" s="3">
        <v>71</v>
      </c>
      <c r="E9" s="3">
        <f t="shared" si="0"/>
        <v>28.4</v>
      </c>
      <c r="F9" s="3">
        <v>66</v>
      </c>
      <c r="G9" s="3">
        <f t="shared" si="1"/>
        <v>39.6</v>
      </c>
      <c r="H9" s="3">
        <f t="shared" si="2"/>
        <v>68</v>
      </c>
    </row>
    <row r="10" spans="1:8" ht="30" customHeight="1" thickTop="1" thickBot="1" x14ac:dyDescent="0.5">
      <c r="A10" s="3">
        <v>9</v>
      </c>
      <c r="B10" s="2" t="s">
        <v>13</v>
      </c>
      <c r="C10" s="3">
        <v>2104693</v>
      </c>
      <c r="D10" s="3">
        <v>40</v>
      </c>
      <c r="E10" s="3">
        <f t="shared" si="0"/>
        <v>16</v>
      </c>
      <c r="F10" s="3">
        <v>65</v>
      </c>
      <c r="G10" s="3">
        <f t="shared" si="1"/>
        <v>39</v>
      </c>
      <c r="H10" s="3">
        <f t="shared" si="2"/>
        <v>55</v>
      </c>
    </row>
    <row r="11" spans="1:8" ht="30" customHeight="1" thickTop="1" thickBot="1" x14ac:dyDescent="0.5">
      <c r="A11" s="3">
        <v>10</v>
      </c>
      <c r="B11" s="2" t="s">
        <v>14</v>
      </c>
      <c r="C11" s="3">
        <v>2203378</v>
      </c>
      <c r="D11" s="3">
        <v>68</v>
      </c>
      <c r="E11" s="3">
        <f t="shared" si="0"/>
        <v>27.200000000000003</v>
      </c>
      <c r="F11" s="3">
        <v>70</v>
      </c>
      <c r="G11" s="3">
        <f t="shared" si="1"/>
        <v>42</v>
      </c>
      <c r="H11" s="3">
        <f t="shared" si="2"/>
        <v>69.2</v>
      </c>
    </row>
    <row r="12" spans="1:8" ht="27" customHeight="1" thickTop="1" thickBot="1" x14ac:dyDescent="0.5">
      <c r="A12" s="7" t="s">
        <v>16</v>
      </c>
      <c r="B12" s="8"/>
      <c r="C12" s="9"/>
      <c r="D12" s="10">
        <f>_xlfn.STDEV.P(D2:D11)</f>
        <v>14.065916251705753</v>
      </c>
      <c r="E12" s="10"/>
      <c r="F12" s="10">
        <f>_xlfn.STDEV.P(F2:F11)</f>
        <v>2.7276363393971712</v>
      </c>
      <c r="G12" s="10"/>
      <c r="H12" s="10">
        <f>_xlfn.STDEV.P(H2:H11)</f>
        <v>6.7217854770886589</v>
      </c>
    </row>
    <row r="13" spans="1:8" ht="27" customHeight="1" thickTop="1" thickBot="1" x14ac:dyDescent="0.5">
      <c r="A13" s="7" t="s">
        <v>17</v>
      </c>
      <c r="B13" s="8"/>
      <c r="C13" s="9"/>
      <c r="D13" s="10">
        <f>AVERAGE(D2:D11)</f>
        <v>75.5</v>
      </c>
      <c r="E13" s="10"/>
      <c r="F13" s="10">
        <f>AVERAGE(F2:F11)</f>
        <v>69.400000000000006</v>
      </c>
      <c r="G13" s="10"/>
      <c r="H13" s="10">
        <f>AVERAGE(H2:H11)</f>
        <v>71.84</v>
      </c>
    </row>
    <row r="14" spans="1:8" ht="14.65" thickTop="1" x14ac:dyDescent="0.45"/>
  </sheetData>
  <mergeCells count="2">
    <mergeCell ref="A12:C12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Electronics 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2024-05-29T11:36:03Z</dcterms:created>
  <dcterms:modified xsi:type="dcterms:W3CDTF">2024-05-29T11:41:48Z</dcterms:modified>
</cp:coreProperties>
</file>