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15767\Documents\MY MODULES\Applied Sport &amp; Exercise Physiology (SSP5083)\201617\Coursework Support\"/>
    </mc:Choice>
  </mc:AlternateContent>
  <bookViews>
    <workbookView xWindow="0" yWindow="0" windowWidth="23040" windowHeight="9972" activeTab="2"/>
  </bookViews>
  <sheets>
    <sheet name="Z-score dummy data " sheetId="3" r:id="rId1"/>
    <sheet name="Example A" sheetId="2" r:id="rId2"/>
    <sheet name="Example B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3" i="1"/>
  <c r="J2" i="1"/>
  <c r="I4" i="1"/>
  <c r="I3" i="1"/>
  <c r="I2" i="1"/>
  <c r="J4" i="2"/>
  <c r="I4" i="2"/>
  <c r="L4" i="2" s="1"/>
  <c r="J3" i="2"/>
  <c r="I3" i="2"/>
  <c r="L3" i="2" s="1"/>
  <c r="L2" i="2"/>
  <c r="J2" i="2"/>
  <c r="I2" i="2"/>
  <c r="L4" i="1" l="1"/>
  <c r="L2" i="1" l="1"/>
  <c r="L3" i="1"/>
</calcChain>
</file>

<file path=xl/sharedStrings.xml><?xml version="1.0" encoding="utf-8"?>
<sst xmlns="http://schemas.openxmlformats.org/spreadsheetml/2006/main" count="37" uniqueCount="14">
  <si>
    <t>Age (Years)</t>
  </si>
  <si>
    <t>Stature (cm)</t>
  </si>
  <si>
    <t>Body Mass (kg)</t>
  </si>
  <si>
    <t>Fred's Data</t>
  </si>
  <si>
    <t>Body Mass (kg) 71.2</t>
  </si>
  <si>
    <t>Mean</t>
  </si>
  <si>
    <t>SD</t>
  </si>
  <si>
    <t>Variable</t>
  </si>
  <si>
    <t>Age</t>
  </si>
  <si>
    <t>Stature</t>
  </si>
  <si>
    <t>Body Mass</t>
  </si>
  <si>
    <t>z-score</t>
  </si>
  <si>
    <t>Age (Years) 21</t>
  </si>
  <si>
    <t>Stature (cm) 176.5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</si>
</sst>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b/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1" fontId="0" fillId="0" borderId="0" xfId="0" applyNumberFormat="1"/>
    <xf numFmtId="164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'Example A'!$H$2:$H$4</c:f>
              <c:strCache>
                <c:ptCount val="3"/>
                <c:pt idx="0">
                  <c:v>Age</c:v>
                </c:pt>
                <c:pt idx="1">
                  <c:v>Stature</c:v>
                </c:pt>
                <c:pt idx="2">
                  <c:v>Body Mass</c:v>
                </c:pt>
              </c:strCache>
            </c:strRef>
          </c:cat>
          <c:val>
            <c:numRef>
              <c:f>'Example A'!$L$2:$L$4</c:f>
              <c:numCache>
                <c:formatCode>0.00</c:formatCode>
                <c:ptCount val="3"/>
                <c:pt idx="0">
                  <c:v>1.3394616005185678</c:v>
                </c:pt>
                <c:pt idx="1">
                  <c:v>9.3634472820727677E-2</c:v>
                </c:pt>
                <c:pt idx="2">
                  <c:v>-0.32206884060797819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2216448"/>
        <c:axId val="252216056"/>
      </c:barChart>
      <c:catAx>
        <c:axId val="2522164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 i="0" baseline="0">
                    <a:solidFill>
                      <a:schemeClr val="tx1"/>
                    </a:solidFill>
                  </a:rPr>
                  <a:t>Variables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216056"/>
        <c:crosses val="autoZero"/>
        <c:auto val="1"/>
        <c:lblAlgn val="ctr"/>
        <c:lblOffset val="100"/>
        <c:noMultiLvlLbl val="0"/>
      </c:catAx>
      <c:valAx>
        <c:axId val="252216056"/>
        <c:scaling>
          <c:orientation val="minMax"/>
          <c:max val="3"/>
          <c:min val="-3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chemeClr val="tx1"/>
                    </a:solidFill>
                  </a:rPr>
                  <a:t>Z-score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340223826188393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216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'Example B'!$H$2:$H$4</c:f>
              <c:strCache>
                <c:ptCount val="3"/>
                <c:pt idx="0">
                  <c:v>Body Mass</c:v>
                </c:pt>
                <c:pt idx="1">
                  <c:v>Stature</c:v>
                </c:pt>
                <c:pt idx="2">
                  <c:v>Age</c:v>
                </c:pt>
              </c:strCache>
            </c:strRef>
          </c:cat>
          <c:val>
            <c:numRef>
              <c:f>'Example B'!$L$2:$L$4</c:f>
              <c:numCache>
                <c:formatCode>0.00</c:formatCode>
                <c:ptCount val="3"/>
                <c:pt idx="0">
                  <c:v>-0.32206884060797819</c:v>
                </c:pt>
                <c:pt idx="1">
                  <c:v>0.18502812065087121</c:v>
                </c:pt>
                <c:pt idx="2">
                  <c:v>1.3394616005185678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52219584"/>
        <c:axId val="252547560"/>
      </c:barChart>
      <c:catAx>
        <c:axId val="25221958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chemeClr val="tx1"/>
                    </a:solidFill>
                  </a:rPr>
                  <a:t>Variables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547560"/>
        <c:crosses val="autoZero"/>
        <c:auto val="1"/>
        <c:lblAlgn val="ctr"/>
        <c:lblOffset val="100"/>
        <c:noMultiLvlLbl val="0"/>
      </c:catAx>
      <c:valAx>
        <c:axId val="252547560"/>
        <c:scaling>
          <c:orientation val="minMax"/>
          <c:max val="3"/>
          <c:min val="-3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chemeClr val="tx1"/>
                    </a:solidFill>
                  </a:rPr>
                  <a:t>Z-scores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21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502920</xdr:colOff>
      <xdr:row>7</xdr:row>
      <xdr:rowOff>60960</xdr:rowOff>
    </xdr:from>
    <xdr:to>
      <xdr:col>10</xdr:col>
      <xdr:colOff>792480</xdr:colOff>
      <xdr:row>20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502920</xdr:colOff>
      <xdr:row>7</xdr:row>
      <xdr:rowOff>60960</xdr:rowOff>
    </xdr:from>
    <xdr:to>
      <xdr:col>10</xdr:col>
      <xdr:colOff>792480</xdr:colOff>
      <xdr:row>20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J12" sqref="J12"/>
    </sheetView>
  </sheetViews>
  <sheetFormatPr defaultRowHeight="14.4" x14ac:dyDescent="0.3"/>
  <cols>
    <col min="1" max="1" width="17.88671875" customWidth="1"/>
    <col min="2" max="2" width="17.77734375" customWidth="1"/>
    <col min="3" max="3" width="20" customWidth="1"/>
    <col min="5" max="5" width="19.88671875" customWidth="1"/>
    <col min="7" max="7" width="5.5546875" customWidth="1"/>
    <col min="8" max="8" width="10.33203125" customWidth="1"/>
    <col min="11" max="11" width="17.88671875" customWidth="1"/>
    <col min="12" max="12" width="10.44140625" customWidth="1"/>
  </cols>
  <sheetData>
    <row r="1" spans="1:12" ht="16.2" x14ac:dyDescent="0.3">
      <c r="A1" s="1" t="s">
        <v>0</v>
      </c>
      <c r="B1" s="1" t="s">
        <v>1</v>
      </c>
      <c r="C1" s="2" t="s">
        <v>2</v>
      </c>
      <c r="E1" s="1" t="s">
        <v>3</v>
      </c>
      <c r="H1" s="10"/>
      <c r="I1" s="10"/>
      <c r="J1" s="10"/>
      <c r="K1" s="11"/>
      <c r="L1" s="11"/>
    </row>
    <row r="2" spans="1:12" ht="16.2" x14ac:dyDescent="0.3">
      <c r="A2" s="3">
        <v>19</v>
      </c>
      <c r="B2" s="4">
        <v>162.30000000000001</v>
      </c>
      <c r="C2" s="5">
        <v>62.3</v>
      </c>
      <c r="E2" s="6" t="s">
        <v>12</v>
      </c>
      <c r="I2" s="8"/>
      <c r="J2" s="8"/>
      <c r="L2" s="12"/>
    </row>
    <row r="3" spans="1:12" ht="16.2" x14ac:dyDescent="0.3">
      <c r="A3" s="3">
        <v>19</v>
      </c>
      <c r="B3" s="4">
        <v>176.2</v>
      </c>
      <c r="C3" s="5">
        <v>80.599999999999994</v>
      </c>
      <c r="E3" s="6" t="s">
        <v>13</v>
      </c>
      <c r="I3" s="9"/>
      <c r="J3" s="9"/>
      <c r="L3" s="12"/>
    </row>
    <row r="4" spans="1:12" ht="16.2" x14ac:dyDescent="0.3">
      <c r="A4" s="3">
        <v>22</v>
      </c>
      <c r="B4" s="4">
        <v>172.8</v>
      </c>
      <c r="C4" s="5">
        <v>58.2</v>
      </c>
      <c r="E4" s="6" t="s">
        <v>4</v>
      </c>
      <c r="I4" s="9"/>
      <c r="J4" s="9"/>
      <c r="L4" s="12"/>
    </row>
    <row r="5" spans="1:12" ht="16.2" x14ac:dyDescent="0.3">
      <c r="A5" s="3">
        <v>19</v>
      </c>
      <c r="B5" s="4">
        <v>162.30000000000001</v>
      </c>
      <c r="C5" s="5">
        <v>62.8</v>
      </c>
      <c r="E5" s="7"/>
    </row>
    <row r="6" spans="1:12" ht="16.2" x14ac:dyDescent="0.3">
      <c r="A6" s="3">
        <v>20</v>
      </c>
      <c r="B6" s="4">
        <v>162.30000000000001</v>
      </c>
      <c r="C6" s="5">
        <v>61</v>
      </c>
      <c r="E6" s="7"/>
    </row>
    <row r="7" spans="1:12" ht="16.2" x14ac:dyDescent="0.3">
      <c r="A7" s="3">
        <v>19</v>
      </c>
      <c r="B7" s="4">
        <v>186.7</v>
      </c>
      <c r="C7" s="5">
        <v>78.7</v>
      </c>
      <c r="E7" s="7"/>
    </row>
    <row r="8" spans="1:12" ht="16.2" x14ac:dyDescent="0.3">
      <c r="A8" s="3">
        <v>19</v>
      </c>
      <c r="B8" s="4">
        <v>185.3</v>
      </c>
      <c r="C8" s="5">
        <v>77.5</v>
      </c>
      <c r="E8" s="7"/>
    </row>
    <row r="9" spans="1:12" ht="16.2" x14ac:dyDescent="0.3">
      <c r="A9" s="3">
        <v>19</v>
      </c>
      <c r="B9" s="4">
        <v>179</v>
      </c>
      <c r="C9" s="5">
        <v>76.099999999999994</v>
      </c>
      <c r="E9" s="7"/>
    </row>
    <row r="10" spans="1:12" ht="16.2" x14ac:dyDescent="0.3">
      <c r="A10" s="3">
        <v>20</v>
      </c>
      <c r="B10" s="4">
        <v>186.3</v>
      </c>
      <c r="C10" s="5">
        <v>95.4</v>
      </c>
      <c r="E10" s="7"/>
    </row>
    <row r="11" spans="1:12" ht="16.2" x14ac:dyDescent="0.3">
      <c r="A11" s="3">
        <v>20</v>
      </c>
      <c r="B11" s="4">
        <v>184.1</v>
      </c>
      <c r="C11" s="5">
        <v>89.6</v>
      </c>
      <c r="E11" s="7"/>
    </row>
    <row r="12" spans="1:12" ht="16.2" x14ac:dyDescent="0.3">
      <c r="A12" s="3">
        <v>19</v>
      </c>
      <c r="B12" s="4">
        <v>175.2</v>
      </c>
      <c r="C12" s="5">
        <v>70.5</v>
      </c>
      <c r="E12" s="7"/>
    </row>
    <row r="13" spans="1:12" ht="16.2" x14ac:dyDescent="0.3">
      <c r="A13" s="3">
        <v>19</v>
      </c>
      <c r="B13" s="4">
        <v>167.3</v>
      </c>
      <c r="C13" s="5">
        <v>73.2</v>
      </c>
      <c r="E13" s="7"/>
    </row>
    <row r="14" spans="1:12" ht="16.2" x14ac:dyDescent="0.3">
      <c r="A14" s="3">
        <v>19</v>
      </c>
      <c r="B14" s="4">
        <v>170.5</v>
      </c>
      <c r="C14" s="5">
        <v>80.400000000000006</v>
      </c>
      <c r="E14" s="7"/>
    </row>
    <row r="15" spans="1:12" ht="16.2" x14ac:dyDescent="0.3">
      <c r="A15" s="3">
        <v>19</v>
      </c>
      <c r="B15" s="4">
        <v>168.4</v>
      </c>
      <c r="C15" s="5">
        <v>58</v>
      </c>
      <c r="E15" s="7"/>
    </row>
    <row r="16" spans="1:12" ht="16.2" x14ac:dyDescent="0.3">
      <c r="A16" s="3">
        <v>19</v>
      </c>
      <c r="B16" s="4">
        <v>174</v>
      </c>
      <c r="C16" s="5">
        <v>62.6</v>
      </c>
      <c r="E16" s="7"/>
    </row>
    <row r="17" spans="1:5" ht="16.2" x14ac:dyDescent="0.3">
      <c r="A17" s="3">
        <v>21</v>
      </c>
      <c r="B17" s="4">
        <v>179.9</v>
      </c>
      <c r="C17" s="5">
        <v>86.8</v>
      </c>
      <c r="E17" s="7"/>
    </row>
    <row r="18" spans="1:5" ht="16.2" x14ac:dyDescent="0.3">
      <c r="A18" s="3">
        <v>19</v>
      </c>
      <c r="B18" s="4">
        <v>178.9</v>
      </c>
      <c r="C18" s="5">
        <v>96.8</v>
      </c>
      <c r="E18" s="7"/>
    </row>
    <row r="19" spans="1:5" ht="16.2" x14ac:dyDescent="0.3">
      <c r="A19" s="3">
        <v>22</v>
      </c>
      <c r="B19" s="4">
        <v>178.3</v>
      </c>
      <c r="C19" s="5">
        <v>83.5</v>
      </c>
      <c r="E19" s="7"/>
    </row>
    <row r="21" spans="1:5" x14ac:dyDescent="0.3">
      <c r="A21" s="8"/>
      <c r="B21" s="9"/>
      <c r="C21" s="9"/>
    </row>
    <row r="22" spans="1:5" x14ac:dyDescent="0.3">
      <c r="A22" s="8"/>
      <c r="B22" s="9"/>
      <c r="C22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4" workbookViewId="0">
      <selection activeCell="M19" sqref="M19"/>
    </sheetView>
  </sheetViews>
  <sheetFormatPr defaultRowHeight="14.4" x14ac:dyDescent="0.3"/>
  <cols>
    <col min="1" max="1" width="17.88671875" customWidth="1"/>
    <col min="2" max="2" width="17.77734375" customWidth="1"/>
    <col min="3" max="3" width="20" customWidth="1"/>
    <col min="5" max="5" width="19.88671875" customWidth="1"/>
    <col min="7" max="7" width="5.5546875" customWidth="1"/>
    <col min="8" max="8" width="10.33203125" customWidth="1"/>
    <col min="11" max="11" width="17.88671875" customWidth="1"/>
    <col min="12" max="12" width="10.44140625" customWidth="1"/>
  </cols>
  <sheetData>
    <row r="1" spans="1:12" ht="16.2" x14ac:dyDescent="0.3">
      <c r="A1" s="1" t="s">
        <v>0</v>
      </c>
      <c r="B1" s="1" t="s">
        <v>1</v>
      </c>
      <c r="C1" s="2" t="s">
        <v>2</v>
      </c>
      <c r="E1" s="1" t="s">
        <v>3</v>
      </c>
      <c r="H1" s="10" t="s">
        <v>7</v>
      </c>
      <c r="I1" s="10" t="s">
        <v>5</v>
      </c>
      <c r="J1" s="10" t="s">
        <v>6</v>
      </c>
      <c r="K1" s="11" t="s">
        <v>3</v>
      </c>
      <c r="L1" s="11" t="s">
        <v>11</v>
      </c>
    </row>
    <row r="2" spans="1:12" ht="16.2" x14ac:dyDescent="0.3">
      <c r="A2" s="3">
        <v>19</v>
      </c>
      <c r="B2" s="4">
        <v>162.30000000000001</v>
      </c>
      <c r="C2" s="5">
        <v>62.3</v>
      </c>
      <c r="E2" s="6" t="s">
        <v>12</v>
      </c>
      <c r="H2" t="s">
        <v>8</v>
      </c>
      <c r="I2" s="8">
        <f>AVERAGE(A2:A19)</f>
        <v>19.611111111111111</v>
      </c>
      <c r="J2" s="8">
        <f>_xlfn.STDEV.S(A2:A19)</f>
        <v>1.0369008625190792</v>
      </c>
      <c r="K2">
        <v>21</v>
      </c>
      <c r="L2" s="12">
        <f>(K2-I2)/J2</f>
        <v>1.3394616005185678</v>
      </c>
    </row>
    <row r="3" spans="1:12" ht="16.2" x14ac:dyDescent="0.3">
      <c r="A3" s="3">
        <v>19</v>
      </c>
      <c r="B3" s="4">
        <v>176.2</v>
      </c>
      <c r="C3" s="5">
        <v>80.599999999999994</v>
      </c>
      <c r="E3" s="6" t="s">
        <v>13</v>
      </c>
      <c r="H3" t="s">
        <v>9</v>
      </c>
      <c r="I3" s="9">
        <f>AVERAGE(B3:B19)</f>
        <v>175.73529411764707</v>
      </c>
      <c r="J3" s="9">
        <f>_xlfn.STDEV.S(B2:B19)</f>
        <v>8.1669267665663234</v>
      </c>
      <c r="K3">
        <v>176.5</v>
      </c>
      <c r="L3" s="12">
        <f>(K3-I3)/J3</f>
        <v>9.3634472820727677E-2</v>
      </c>
    </row>
    <row r="4" spans="1:12" ht="16.2" x14ac:dyDescent="0.3">
      <c r="A4" s="3">
        <v>22</v>
      </c>
      <c r="B4" s="4">
        <v>172.8</v>
      </c>
      <c r="C4" s="5">
        <v>58.2</v>
      </c>
      <c r="E4" s="6" t="s">
        <v>4</v>
      </c>
      <c r="H4" t="s">
        <v>10</v>
      </c>
      <c r="I4" s="9">
        <f>AVERAGE(C2:C19)</f>
        <v>75.222222222222214</v>
      </c>
      <c r="J4" s="9">
        <f>_xlfn.STDEV.S(C2:C19)</f>
        <v>12.488703392198239</v>
      </c>
      <c r="K4">
        <v>71.2</v>
      </c>
      <c r="L4" s="12">
        <f>(K4-I4)/J4</f>
        <v>-0.32206884060797819</v>
      </c>
    </row>
    <row r="5" spans="1:12" ht="16.2" x14ac:dyDescent="0.3">
      <c r="A5" s="3">
        <v>19</v>
      </c>
      <c r="B5" s="4">
        <v>162.30000000000001</v>
      </c>
      <c r="C5" s="5">
        <v>62.8</v>
      </c>
      <c r="E5" s="7"/>
    </row>
    <row r="6" spans="1:12" ht="16.2" x14ac:dyDescent="0.3">
      <c r="A6" s="3">
        <v>20</v>
      </c>
      <c r="B6" s="4">
        <v>162.30000000000001</v>
      </c>
      <c r="C6" s="5">
        <v>61</v>
      </c>
      <c r="E6" s="7"/>
    </row>
    <row r="7" spans="1:12" ht="16.2" x14ac:dyDescent="0.3">
      <c r="A7" s="3">
        <v>19</v>
      </c>
      <c r="B7" s="4">
        <v>186.7</v>
      </c>
      <c r="C7" s="5">
        <v>78.7</v>
      </c>
      <c r="E7" s="7"/>
    </row>
    <row r="8" spans="1:12" ht="16.2" x14ac:dyDescent="0.3">
      <c r="A8" s="3">
        <v>19</v>
      </c>
      <c r="B8" s="4">
        <v>185.3</v>
      </c>
      <c r="C8" s="5">
        <v>77.5</v>
      </c>
      <c r="E8" s="7"/>
    </row>
    <row r="9" spans="1:12" ht="16.2" x14ac:dyDescent="0.3">
      <c r="A9" s="3">
        <v>19</v>
      </c>
      <c r="B9" s="4">
        <v>179</v>
      </c>
      <c r="C9" s="5">
        <v>76.099999999999994</v>
      </c>
      <c r="E9" s="7"/>
    </row>
    <row r="10" spans="1:12" ht="16.2" x14ac:dyDescent="0.3">
      <c r="A10" s="3">
        <v>20</v>
      </c>
      <c r="B10" s="4">
        <v>186.3</v>
      </c>
      <c r="C10" s="5">
        <v>95.4</v>
      </c>
      <c r="E10" s="7"/>
    </row>
    <row r="11" spans="1:12" ht="16.2" x14ac:dyDescent="0.3">
      <c r="A11" s="3">
        <v>20</v>
      </c>
      <c r="B11" s="4">
        <v>184.1</v>
      </c>
      <c r="C11" s="5">
        <v>89.6</v>
      </c>
      <c r="E11" s="7"/>
    </row>
    <row r="12" spans="1:12" ht="16.2" x14ac:dyDescent="0.3">
      <c r="A12" s="3">
        <v>19</v>
      </c>
      <c r="B12" s="4">
        <v>175.2</v>
      </c>
      <c r="C12" s="5">
        <v>70.5</v>
      </c>
      <c r="E12" s="7"/>
    </row>
    <row r="13" spans="1:12" ht="16.2" x14ac:dyDescent="0.3">
      <c r="A13" s="3">
        <v>19</v>
      </c>
      <c r="B13" s="4">
        <v>167.3</v>
      </c>
      <c r="C13" s="5">
        <v>73.2</v>
      </c>
      <c r="E13" s="7"/>
    </row>
    <row r="14" spans="1:12" ht="16.2" x14ac:dyDescent="0.3">
      <c r="A14" s="3">
        <v>19</v>
      </c>
      <c r="B14" s="4">
        <v>170.5</v>
      </c>
      <c r="C14" s="5">
        <v>80.400000000000006</v>
      </c>
      <c r="E14" s="7"/>
    </row>
    <row r="15" spans="1:12" ht="16.2" x14ac:dyDescent="0.3">
      <c r="A15" s="3">
        <v>19</v>
      </c>
      <c r="B15" s="4">
        <v>168.4</v>
      </c>
      <c r="C15" s="5">
        <v>58</v>
      </c>
      <c r="E15" s="7"/>
    </row>
    <row r="16" spans="1:12" ht="16.2" x14ac:dyDescent="0.3">
      <c r="A16" s="3">
        <v>19</v>
      </c>
      <c r="B16" s="4">
        <v>174</v>
      </c>
      <c r="C16" s="5">
        <v>62.6</v>
      </c>
      <c r="E16" s="7"/>
    </row>
    <row r="17" spans="1:5" ht="16.2" x14ac:dyDescent="0.3">
      <c r="A17" s="3">
        <v>21</v>
      </c>
      <c r="B17" s="4">
        <v>179.9</v>
      </c>
      <c r="C17" s="5">
        <v>86.8</v>
      </c>
      <c r="E17" s="7"/>
    </row>
    <row r="18" spans="1:5" ht="16.2" x14ac:dyDescent="0.3">
      <c r="A18" s="3">
        <v>19</v>
      </c>
      <c r="B18" s="4">
        <v>178.9</v>
      </c>
      <c r="C18" s="5">
        <v>96.8</v>
      </c>
      <c r="E18" s="7"/>
    </row>
    <row r="19" spans="1:5" ht="16.2" x14ac:dyDescent="0.3">
      <c r="A19" s="3">
        <v>22</v>
      </c>
      <c r="B19" s="4">
        <v>178.3</v>
      </c>
      <c r="C19" s="5">
        <v>83.5</v>
      </c>
      <c r="E19" s="7"/>
    </row>
    <row r="21" spans="1:5" x14ac:dyDescent="0.3">
      <c r="A21" s="8"/>
      <c r="B21" s="9"/>
      <c r="C21" s="9"/>
    </row>
    <row r="22" spans="1:5" x14ac:dyDescent="0.3">
      <c r="A22" s="8"/>
      <c r="B22" s="9"/>
      <c r="C22" s="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D29" sqref="D29"/>
    </sheetView>
  </sheetViews>
  <sheetFormatPr defaultRowHeight="14.4" x14ac:dyDescent="0.3"/>
  <cols>
    <col min="1" max="1" width="17.88671875" customWidth="1"/>
    <col min="2" max="2" width="17.77734375" customWidth="1"/>
    <col min="3" max="3" width="20" customWidth="1"/>
    <col min="5" max="5" width="19.88671875" customWidth="1"/>
    <col min="7" max="7" width="5.5546875" customWidth="1"/>
    <col min="8" max="8" width="10.33203125" customWidth="1"/>
    <col min="11" max="11" width="17.88671875" customWidth="1"/>
    <col min="12" max="12" width="10.44140625" customWidth="1"/>
  </cols>
  <sheetData>
    <row r="1" spans="1:12" ht="16.2" x14ac:dyDescent="0.3">
      <c r="A1" s="1" t="s">
        <v>0</v>
      </c>
      <c r="B1" s="1" t="s">
        <v>1</v>
      </c>
      <c r="C1" s="2" t="s">
        <v>2</v>
      </c>
      <c r="E1" s="1" t="s">
        <v>3</v>
      </c>
      <c r="H1" s="10" t="s">
        <v>7</v>
      </c>
      <c r="I1" s="10" t="s">
        <v>5</v>
      </c>
      <c r="J1" s="10" t="s">
        <v>6</v>
      </c>
      <c r="K1" s="11" t="s">
        <v>3</v>
      </c>
      <c r="L1" s="11" t="s">
        <v>11</v>
      </c>
    </row>
    <row r="2" spans="1:12" ht="16.2" x14ac:dyDescent="0.3">
      <c r="A2" s="3">
        <v>19</v>
      </c>
      <c r="B2" s="4">
        <v>162.30000000000001</v>
      </c>
      <c r="C2" s="5">
        <v>62.3</v>
      </c>
      <c r="E2" s="6" t="s">
        <v>12</v>
      </c>
      <c r="H2" t="s">
        <v>10</v>
      </c>
      <c r="I2" s="9">
        <f>AVERAGE(C2:C19)</f>
        <v>75.222222222222214</v>
      </c>
      <c r="J2" s="9">
        <f>_xlfn.STDEV.S(C2:C19)</f>
        <v>12.488703392198239</v>
      </c>
      <c r="K2">
        <v>71.2</v>
      </c>
      <c r="L2" s="12">
        <f>(K2-I2)/J2</f>
        <v>-0.32206884060797819</v>
      </c>
    </row>
    <row r="3" spans="1:12" ht="16.2" x14ac:dyDescent="0.3">
      <c r="A3" s="3">
        <v>19</v>
      </c>
      <c r="B3" s="4">
        <v>176.2</v>
      </c>
      <c r="C3" s="5">
        <v>80.599999999999994</v>
      </c>
      <c r="E3" s="6" t="s">
        <v>13</v>
      </c>
      <c r="H3" t="s">
        <v>9</v>
      </c>
      <c r="I3" s="9">
        <f>AVERAGE(B2:B19)</f>
        <v>174.98888888888894</v>
      </c>
      <c r="J3" s="9">
        <f>_xlfn.STDEV.S(B2:B19)</f>
        <v>8.1669267665663234</v>
      </c>
      <c r="K3">
        <v>176.5</v>
      </c>
      <c r="L3" s="12">
        <f>(K3-I3)/J3</f>
        <v>0.18502812065087121</v>
      </c>
    </row>
    <row r="4" spans="1:12" ht="16.2" x14ac:dyDescent="0.3">
      <c r="A4" s="3">
        <v>22</v>
      </c>
      <c r="B4" s="4">
        <v>172.8</v>
      </c>
      <c r="C4" s="5">
        <v>58.2</v>
      </c>
      <c r="E4" s="6" t="s">
        <v>4</v>
      </c>
      <c r="H4" t="s">
        <v>8</v>
      </c>
      <c r="I4" s="8">
        <f>AVERAGE(A2:A19)</f>
        <v>19.611111111111111</v>
      </c>
      <c r="J4" s="8">
        <f>_xlfn.STDEV.S(A2:A19)</f>
        <v>1.0369008625190792</v>
      </c>
      <c r="K4">
        <v>21</v>
      </c>
      <c r="L4" s="12">
        <f>(K4-I4)/J4</f>
        <v>1.3394616005185678</v>
      </c>
    </row>
    <row r="5" spans="1:12" ht="16.2" x14ac:dyDescent="0.3">
      <c r="A5" s="3">
        <v>19</v>
      </c>
      <c r="B5" s="4">
        <v>162.30000000000001</v>
      </c>
      <c r="C5" s="5">
        <v>62.8</v>
      </c>
      <c r="E5" s="7"/>
    </row>
    <row r="6" spans="1:12" ht="16.2" x14ac:dyDescent="0.3">
      <c r="A6" s="3">
        <v>20</v>
      </c>
      <c r="B6" s="4">
        <v>162.30000000000001</v>
      </c>
      <c r="C6" s="5">
        <v>61</v>
      </c>
      <c r="E6" s="7"/>
    </row>
    <row r="7" spans="1:12" ht="16.2" x14ac:dyDescent="0.3">
      <c r="A7" s="3">
        <v>19</v>
      </c>
      <c r="B7" s="4">
        <v>186.7</v>
      </c>
      <c r="C7" s="5">
        <v>78.7</v>
      </c>
      <c r="E7" s="7"/>
    </row>
    <row r="8" spans="1:12" ht="16.2" x14ac:dyDescent="0.3">
      <c r="A8" s="3">
        <v>19</v>
      </c>
      <c r="B8" s="4">
        <v>185.3</v>
      </c>
      <c r="C8" s="5">
        <v>77.5</v>
      </c>
      <c r="E8" s="7"/>
    </row>
    <row r="9" spans="1:12" ht="16.2" x14ac:dyDescent="0.3">
      <c r="A9" s="3">
        <v>19</v>
      </c>
      <c r="B9" s="4">
        <v>179</v>
      </c>
      <c r="C9" s="5">
        <v>76.099999999999994</v>
      </c>
      <c r="E9" s="7"/>
    </row>
    <row r="10" spans="1:12" ht="16.2" x14ac:dyDescent="0.3">
      <c r="A10" s="3">
        <v>20</v>
      </c>
      <c r="B10" s="4">
        <v>186.3</v>
      </c>
      <c r="C10" s="5">
        <v>95.4</v>
      </c>
      <c r="E10" s="7"/>
    </row>
    <row r="11" spans="1:12" ht="16.2" x14ac:dyDescent="0.3">
      <c r="A11" s="3">
        <v>20</v>
      </c>
      <c r="B11" s="4">
        <v>184.1</v>
      </c>
      <c r="C11" s="5">
        <v>89.6</v>
      </c>
      <c r="E11" s="7"/>
    </row>
    <row r="12" spans="1:12" ht="16.2" x14ac:dyDescent="0.3">
      <c r="A12" s="3">
        <v>19</v>
      </c>
      <c r="B12" s="4">
        <v>175.2</v>
      </c>
      <c r="C12" s="5">
        <v>70.5</v>
      </c>
      <c r="E12" s="7"/>
    </row>
    <row r="13" spans="1:12" ht="16.2" x14ac:dyDescent="0.3">
      <c r="A13" s="3">
        <v>19</v>
      </c>
      <c r="B13" s="4">
        <v>167.3</v>
      </c>
      <c r="C13" s="5">
        <v>73.2</v>
      </c>
      <c r="E13" s="7"/>
    </row>
    <row r="14" spans="1:12" ht="16.2" x14ac:dyDescent="0.3">
      <c r="A14" s="3">
        <v>19</v>
      </c>
      <c r="B14" s="4">
        <v>170.5</v>
      </c>
      <c r="C14" s="5">
        <v>80.400000000000006</v>
      </c>
      <c r="E14" s="7"/>
    </row>
    <row r="15" spans="1:12" ht="16.2" x14ac:dyDescent="0.3">
      <c r="A15" s="3">
        <v>19</v>
      </c>
      <c r="B15" s="4">
        <v>168.4</v>
      </c>
      <c r="C15" s="5">
        <v>58</v>
      </c>
      <c r="E15" s="7"/>
    </row>
    <row r="16" spans="1:12" ht="16.2" x14ac:dyDescent="0.3">
      <c r="A16" s="3">
        <v>19</v>
      </c>
      <c r="B16" s="4">
        <v>174</v>
      </c>
      <c r="C16" s="5">
        <v>62.6</v>
      </c>
      <c r="E16" s="7"/>
    </row>
    <row r="17" spans="1:5" ht="16.2" x14ac:dyDescent="0.3">
      <c r="A17" s="3">
        <v>21</v>
      </c>
      <c r="B17" s="4">
        <v>179.9</v>
      </c>
      <c r="C17" s="5">
        <v>86.8</v>
      </c>
      <c r="E17" s="7"/>
    </row>
    <row r="18" spans="1:5" ht="16.2" x14ac:dyDescent="0.3">
      <c r="A18" s="3">
        <v>19</v>
      </c>
      <c r="B18" s="4">
        <v>178.9</v>
      </c>
      <c r="C18" s="5">
        <v>96.8</v>
      </c>
      <c r="E18" s="7"/>
    </row>
    <row r="19" spans="1:5" ht="16.2" x14ac:dyDescent="0.3">
      <c r="A19" s="3">
        <v>22</v>
      </c>
      <c r="B19" s="4">
        <v>178.3</v>
      </c>
      <c r="C19" s="5">
        <v>83.5</v>
      </c>
      <c r="E19" s="7"/>
    </row>
    <row r="21" spans="1:5" x14ac:dyDescent="0.3">
      <c r="A21" s="8"/>
      <c r="B21" s="9"/>
      <c r="C21" s="9"/>
    </row>
    <row r="22" spans="1:5" x14ac:dyDescent="0.3">
      <c r="A22" s="8"/>
      <c r="B22" s="9"/>
      <c r="C22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Z-score dummy data </vt:lpstr>
      <vt:lpstr>Example A</vt:lpstr>
      <vt:lpstr>Example B</vt:lpstr>
    </vt:vector>
  </TitlesOfParts>
  <Company>Cardiff Metropolitan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2015-11-11T14:38:00Z</dcterms:created>
  <dcterms:modified xsi:type="dcterms:W3CDTF">2016-11-21T09:29:31Z</dcterms:modified>
</cp:coreProperties>
</file>