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F:\00-RABYA\2025-2026\2025-2026 MODERATIONS\000-PLCs\"/>
    </mc:Choice>
  </mc:AlternateContent>
  <xr:revisionPtr revIDLastSave="0" documentId="13_ncr:1_{3EF13029-1E42-47FE-BD4D-B9879F06FA3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3" i="1"/>
  <c r="F14" i="1" l="1"/>
  <c r="F13" i="1"/>
</calcChain>
</file>

<file path=xl/sharedStrings.xml><?xml version="1.0" encoding="utf-8"?>
<sst xmlns="http://schemas.openxmlformats.org/spreadsheetml/2006/main" count="34" uniqueCount="34">
  <si>
    <t>GOEE5002- PLC and Control</t>
  </si>
  <si>
    <t>Student ID</t>
  </si>
  <si>
    <t>Surname</t>
  </si>
  <si>
    <t>Known as</t>
  </si>
  <si>
    <t>CW1 - PLC (% out of 100)</t>
  </si>
  <si>
    <t>CW2 - Control (% out of 100)</t>
  </si>
  <si>
    <t>Over All (% out of 100)</t>
  </si>
  <si>
    <t>ANT26892015</t>
  </si>
  <si>
    <t>Antunovic</t>
  </si>
  <si>
    <t>Suzana</t>
  </si>
  <si>
    <t>ROS17841199</t>
  </si>
  <si>
    <t>Ross</t>
  </si>
  <si>
    <t>Ben</t>
  </si>
  <si>
    <t>ALK25882786</t>
  </si>
  <si>
    <t>Alkarim</t>
  </si>
  <si>
    <t>Yacob</t>
  </si>
  <si>
    <t>ARM22874486</t>
  </si>
  <si>
    <t>Armin</t>
  </si>
  <si>
    <t>Bailey</t>
  </si>
  <si>
    <t>JON19851773</t>
  </si>
  <si>
    <t>Jones</t>
  </si>
  <si>
    <t>Dylan</t>
  </si>
  <si>
    <t>MOH14817592</t>
  </si>
  <si>
    <t>Mohsin</t>
  </si>
  <si>
    <t>Amani</t>
  </si>
  <si>
    <t>RAM20849142</t>
  </si>
  <si>
    <t>Ramadhan</t>
  </si>
  <si>
    <t>Nariman</t>
  </si>
  <si>
    <t>DAV22868331</t>
  </si>
  <si>
    <t>Sanchez</t>
  </si>
  <si>
    <t>Jairo</t>
  </si>
  <si>
    <t>Average</t>
  </si>
  <si>
    <t>Std</t>
  </si>
  <si>
    <t>Late Submission – Mark Capped at 40%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</si>
</sst>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2"/>
      <color theme="1"/>
      <name val="AIral"/>
    </font>
    <font>
      <sz val="11"/>
      <color theme="1"/>
      <name val="AIral"/>
    </font>
    <font>
      <sz val="11"/>
      <color rgb="FF333333"/>
      <name val="AIral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6E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" fontId="0" fillId="0" borderId="0" xfId="0" applyNumberForma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3" borderId="1" xfId="0" applyFill="1" applyBorder="1"/>
    <xf numFmtId="0" fontId="4" fillId="0" borderId="1" xfId="0" applyFont="1" applyBorder="1"/>
    <xf numFmtId="0" fontId="5" fillId="0" borderId="0" xfId="0" applyFont="1"/>
    <xf numFmtId="1" fontId="5" fillId="0" borderId="0" xfId="0" applyNumberFormat="1" applyFont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javascript:__doPostBack('gvClassList$ctl00$ctl14$ctl00','')" TargetMode="External"/><Relationship Id="rId3" Type="http://schemas.openxmlformats.org/officeDocument/2006/relationships/hyperlink" Target="javascript:__doPostBack('gvClassList$ctl00$ctl04$ctl00','')" TargetMode="External"/><Relationship Id="rId7" Type="http://schemas.openxmlformats.org/officeDocument/2006/relationships/hyperlink" Target="javascript:__doPostBack('gvClassList$ctl00$ctl12$ctl00','')" TargetMode="External"/><Relationship Id="rId2" Type="http://schemas.openxmlformats.org/officeDocument/2006/relationships/hyperlink" Target="javascript:__doPostBack('gvClassList$ctl00$ctl06$ctl00','')" TargetMode="External"/><Relationship Id="rId1" Type="http://schemas.openxmlformats.org/officeDocument/2006/relationships/hyperlink" Target="javascript:__doPostBack('gvClassList$ctl00$ctl04$ctl00','')" TargetMode="External"/><Relationship Id="rId6" Type="http://schemas.openxmlformats.org/officeDocument/2006/relationships/hyperlink" Target="javascript:__doPostBack('gvClassList$ctl00$ctl10$ctl00','')" TargetMode="External"/><Relationship Id="rId5" Type="http://schemas.openxmlformats.org/officeDocument/2006/relationships/hyperlink" Target="javascript:__doPostBack('gvClassList$ctl00$ctl08$ctl00','')" TargetMode="External"/><Relationship Id="rId4" Type="http://schemas.openxmlformats.org/officeDocument/2006/relationships/hyperlink" Target="javascript:__doPostBack('gvClassList$ctl00$ctl06$ctl00','')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tabSelected="1" zoomScale="115" zoomScaleNormal="115" workbookViewId="0">
      <selection activeCell="N13" sqref="N13"/>
    </sheetView>
  </sheetViews>
  <sheetFormatPr defaultRowHeight="15"/>
  <cols>
    <col min="1" max="1" width="19.85546875" customWidth="1"/>
    <col min="2" max="2" width="12.28515625" customWidth="1"/>
    <col min="3" max="3" width="13" customWidth="1"/>
    <col min="4" max="4" width="18.140625" customWidth="1"/>
    <col min="5" max="5" width="14" customWidth="1"/>
    <col min="6" max="6" width="15.5703125" style="1" customWidth="1"/>
    <col min="10" max="10" width="40.42578125" customWidth="1"/>
  </cols>
  <sheetData>
    <row r="1" spans="1:10" ht="15.75">
      <c r="A1" s="7" t="s">
        <v>0</v>
      </c>
      <c r="B1" s="8"/>
      <c r="C1" s="8"/>
      <c r="D1" s="8"/>
      <c r="E1" s="8"/>
      <c r="F1" s="8"/>
    </row>
    <row r="2" spans="1:10" ht="53.45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</row>
    <row r="3" spans="1:10" ht="15.75">
      <c r="A3" s="4" t="s">
        <v>7</v>
      </c>
      <c r="B3" s="4" t="s">
        <v>8</v>
      </c>
      <c r="C3" s="4" t="s">
        <v>9</v>
      </c>
      <c r="D3" s="4">
        <v>57</v>
      </c>
      <c r="E3" s="4">
        <v>52</v>
      </c>
      <c r="F3" s="5">
        <f>D3*0.5+E3*0.5</f>
        <v>54.5</v>
      </c>
    </row>
    <row r="4" spans="1:10" ht="15.75">
      <c r="A4" s="4" t="s">
        <v>10</v>
      </c>
      <c r="B4" s="4" t="s">
        <v>11</v>
      </c>
      <c r="C4" s="4" t="s">
        <v>12</v>
      </c>
      <c r="D4" s="4">
        <v>60</v>
      </c>
      <c r="E4" s="4">
        <v>45</v>
      </c>
      <c r="F4" s="5">
        <f t="shared" ref="F4:F10" si="0">D4*0.5+E4*0.5</f>
        <v>52.5</v>
      </c>
    </row>
    <row r="5" spans="1:10" ht="15.75">
      <c r="A5" s="4" t="s">
        <v>13</v>
      </c>
      <c r="B5" s="4" t="s">
        <v>14</v>
      </c>
      <c r="C5" s="4" t="s">
        <v>15</v>
      </c>
      <c r="D5" s="4">
        <v>40</v>
      </c>
      <c r="E5" s="6">
        <v>40</v>
      </c>
      <c r="F5" s="5">
        <f t="shared" si="0"/>
        <v>40</v>
      </c>
    </row>
    <row r="6" spans="1:10" ht="15.75">
      <c r="A6" s="4" t="s">
        <v>16</v>
      </c>
      <c r="B6" s="4" t="s">
        <v>17</v>
      </c>
      <c r="C6" s="4" t="s">
        <v>18</v>
      </c>
      <c r="D6" s="4">
        <v>74</v>
      </c>
      <c r="E6" s="4">
        <v>71</v>
      </c>
      <c r="F6" s="5">
        <f t="shared" si="0"/>
        <v>72.5</v>
      </c>
      <c r="J6" s="10" t="s">
        <v>33</v>
      </c>
    </row>
    <row r="7" spans="1:10" ht="15.75">
      <c r="A7" s="4" t="s">
        <v>19</v>
      </c>
      <c r="B7" s="4" t="s">
        <v>20</v>
      </c>
      <c r="C7" s="4" t="s">
        <v>21</v>
      </c>
      <c r="D7" s="4">
        <v>74</v>
      </c>
      <c r="E7" s="4">
        <v>65</v>
      </c>
      <c r="F7" s="5">
        <f t="shared" si="0"/>
        <v>69.5</v>
      </c>
      <c r="J7" s="9"/>
    </row>
    <row r="8" spans="1:10" ht="15.75">
      <c r="A8" s="4" t="s">
        <v>22</v>
      </c>
      <c r="B8" s="4" t="s">
        <v>23</v>
      </c>
      <c r="C8" s="4" t="s">
        <v>24</v>
      </c>
      <c r="D8" s="4">
        <v>37</v>
      </c>
      <c r="E8" s="4">
        <v>44</v>
      </c>
      <c r="F8" s="5">
        <f t="shared" si="0"/>
        <v>40.5</v>
      </c>
    </row>
    <row r="9" spans="1:10" ht="15.75">
      <c r="A9" s="4" t="s">
        <v>25</v>
      </c>
      <c r="B9" s="4" t="s">
        <v>26</v>
      </c>
      <c r="C9" s="4" t="s">
        <v>27</v>
      </c>
      <c r="D9" s="4">
        <v>32</v>
      </c>
      <c r="E9" s="4">
        <v>32</v>
      </c>
      <c r="F9" s="5">
        <f t="shared" si="0"/>
        <v>32</v>
      </c>
    </row>
    <row r="10" spans="1:10" ht="15.75">
      <c r="A10" s="4" t="s">
        <v>28</v>
      </c>
      <c r="B10" s="4" t="s">
        <v>29</v>
      </c>
      <c r="C10" s="4" t="s">
        <v>30</v>
      </c>
      <c r="D10" s="4">
        <v>37</v>
      </c>
      <c r="E10" s="4">
        <v>29</v>
      </c>
      <c r="F10" s="5">
        <f t="shared" si="0"/>
        <v>33</v>
      </c>
    </row>
    <row r="13" spans="1:10">
      <c r="E13" s="11" t="s">
        <v>31</v>
      </c>
      <c r="F13" s="12">
        <f>AVERAGE(F3:F10)</f>
        <v>49.3125</v>
      </c>
    </row>
    <row r="14" spans="1:10">
      <c r="E14" s="11" t="s">
        <v>32</v>
      </c>
      <c r="F14" s="12">
        <f>_xlfn.STDEV.P(F3:F10)</f>
        <v>14.630741394406504</v>
      </c>
    </row>
  </sheetData>
  <mergeCells count="1">
    <mergeCell ref="A1:F1"/>
  </mergeCells>
  <conditionalFormatting sqref="D3:F10">
    <cfRule type="cellIs" dxfId="0" priority="1" operator="lessThan">
      <formula>40</formula>
    </cfRule>
  </conditionalFormatting>
  <hyperlinks>
    <hyperlink ref="A3" r:id="rId1" display="javascript:__doPostBack('gvClassList$ctl00$ctl04$ctl00','')" xr:uid="{6948F95F-06D7-4ACA-B431-6CDBF68909BC}"/>
    <hyperlink ref="A4" r:id="rId2" display="javascript:__doPostBack('gvClassList$ctl00$ctl06$ctl00','')" xr:uid="{5D8A66BE-DFBB-485B-8DAD-C26885B7E7F6}"/>
    <hyperlink ref="A5" r:id="rId3" display="javascript:__doPostBack('gvClassList$ctl00$ctl04$ctl00','')" xr:uid="{E9609B0C-0934-45D1-8E68-E13EF6EB0749}"/>
    <hyperlink ref="A6" r:id="rId4" display="javascript:__doPostBack('gvClassList$ctl00$ctl06$ctl00','')" xr:uid="{D505BF43-57A5-4AA4-8EFE-60DF03D1999A}"/>
    <hyperlink ref="A7" r:id="rId5" display="javascript:__doPostBack('gvClassList$ctl00$ctl08$ctl00','')" xr:uid="{C1D773B6-010F-4B8F-BA06-868D613A1C0F}"/>
    <hyperlink ref="A8" r:id="rId6" display="javascript:__doPostBack('gvClassList$ctl00$ctl10$ctl00','')" xr:uid="{AA85D130-117D-4833-AD94-931A1F373FF8}"/>
    <hyperlink ref="A9" r:id="rId7" display="javascript:__doPostBack('gvClassList$ctl00$ctl12$ctl00','')" xr:uid="{0A3210BB-DFCD-4D06-A9BD-4276F61AFA76}"/>
    <hyperlink ref="A10" r:id="rId8" display="javascript:__doPostBack('gvClassList$ctl00$ctl14$ctl00','')" xr:uid="{9049D88D-BAB7-4D36-BCDF-5BD8ADF494A6}"/>
  </hyperlinks>
  <pageMargins left="0.7" right="0.7" top="0.75" bottom="0.75" header="0.3" footer="0.3"/>
  <pageSetup paperSize="9" orientation="portrait" copies="10" r:id="rId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10F5FC4E65C54584028F199B9B45D5" ma:contentTypeVersion="3" ma:contentTypeDescription="Create a new document." ma:contentTypeScope="" ma:versionID="b579e322fd62a70ba7499342d18b6a68">
  <xsd:schema xmlns:xsd="http://www.w3.org/2001/XMLSchema" xmlns:xs="http://www.w3.org/2001/XMLSchema" xmlns:p="http://schemas.microsoft.com/office/2006/metadata/properties" xmlns:ns2="db040305-4dfc-47f5-a120-43193f524db7" targetNamespace="http://schemas.microsoft.com/office/2006/metadata/properties" ma:root="true" ma:fieldsID="42e1b31cc37b0594fceedb9aec5bb7e3" ns2:_="">
    <xsd:import namespace="db040305-4dfc-47f5-a120-43193f524db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040305-4dfc-47f5-a120-43193f524d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D00B93-E1E1-4A7A-949D-40C55638C0F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FA19343-B004-4A2F-A364-19C766D9FF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040305-4dfc-47f5-a120-43193f524d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989DE4-F6BF-414B-A9B5-98849279AC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Lintao Zhang</dc:creator>
  <cp:keywords/>
  <dc:description/>
  <cp:lastModifiedBy>Rabya Kadhim</cp:lastModifiedBy>
  <cp:revision/>
  <dcterms:created xsi:type="dcterms:W3CDTF">2015-06-05T18:17:20Z</dcterms:created>
  <dcterms:modified xsi:type="dcterms:W3CDTF">2026-06-03T12:51:36Z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0x0101000810F5FC4E65C54584028F199B9B45D5</vt:lpwstr>
  </property>
</Properties>
</file>