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ria\Desktop\Technical Skills\"/>
    </mc:Choice>
  </mc:AlternateContent>
  <xr:revisionPtr revIDLastSave="0" documentId="13_ncr:1_{298144A1-512E-442C-AC0F-B8BE2A4A6372}" xr6:coauthVersionLast="47" xr6:coauthVersionMax="47" xr10:uidLastSave="{00000000-0000-0000-0000-000000000000}"/>
  <bookViews>
    <workbookView xWindow="-120" yWindow="-120" windowWidth="24240" windowHeight="13140" activeTab="1" xr2:uid="{4F369453-A358-45FF-98D8-699FC213F53C}"/>
  </bookViews>
  <sheets>
    <sheet name="Task 1A" sheetId="1" r:id="rId1"/>
    <sheet name="Task 1B" sheetId="2" r:id="rId2"/>
    <sheet name="Task 2A" sheetId="3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0" i="2" l="1"/>
  <c r="C30" i="3"/>
  <c r="C29" i="3"/>
  <c r="F30" i="3"/>
  <c r="E30" i="3"/>
  <c r="D30" i="3"/>
  <c r="F29" i="3"/>
  <c r="E29" i="3"/>
  <c r="D29" i="3"/>
  <c r="C10" i="2"/>
  <c r="C14" i="1"/>
  <c r="C13" i="1"/>
</calcChain>
</file>

<file path=xl/sharedStrings.xml><?xml version="1.0" encoding="utf-8"?>
<sst xmlns="http://schemas.openxmlformats.org/spreadsheetml/2006/main" count="48" uniqueCount="43">
  <si>
    <t>V</t>
  </si>
  <si>
    <t>U</t>
  </si>
  <si>
    <t>S</t>
  </si>
  <si>
    <t>A</t>
  </si>
  <si>
    <t>T</t>
  </si>
  <si>
    <t>Technical Skills Development Assignment</t>
  </si>
  <si>
    <t>Adrian Dulgheru</t>
  </si>
  <si>
    <t>Student</t>
  </si>
  <si>
    <t>ID</t>
  </si>
  <si>
    <t>Task 1A</t>
  </si>
  <si>
    <t>Task 1B</t>
  </si>
  <si>
    <t>To determine the time I have inserted the formula t=(v-u)/a</t>
  </si>
  <si>
    <t>For task 1a we had to calculate the acceleration value of the car and to determine the time taken for the car to complete the race.</t>
  </si>
  <si>
    <t>To determine the acceleration I have inserted the formula that we were given on the assignment paper which is a=(v^2-u^2) /(2*s)</t>
  </si>
  <si>
    <t>For Task 1B we had to create a cell that allows the user to provide an estimated acceleration value between 1 and 10.</t>
  </si>
  <si>
    <t>Using these values we had to calculate the distance required for the race car to reach the top speed of 240km/h and calculate the time taken for the car to complete the race.</t>
  </si>
  <si>
    <t>For the acceleration I used the data validation function from the data menu and after I selected the Whole Number option and put minimum 1 to maximum 10.</t>
  </si>
  <si>
    <t>This way the user can't insert other numbers except from 1 to 10.</t>
  </si>
  <si>
    <t>To determine the time I have inserted the formula t=(v-u)/a, and whenever the user changes the acceleration the the time will change automatically.</t>
  </si>
  <si>
    <t>Sample</t>
  </si>
  <si>
    <t>Actual size</t>
  </si>
  <si>
    <t>Technician A</t>
  </si>
  <si>
    <t>Technician B</t>
  </si>
  <si>
    <t>Technician C</t>
  </si>
  <si>
    <t>TASK 2A</t>
  </si>
  <si>
    <t>Range</t>
  </si>
  <si>
    <t>Average (Mean)</t>
  </si>
  <si>
    <t xml:space="preserve">In the first statistic, I did the average(mean) for the actual size and for each technician using the formula =average(C7:C26) or any other column from the first value to the last one. </t>
  </si>
  <si>
    <t>In this graph, I added all the measured values taken by the technicians + the actual size and I've added the trendline for each of them.</t>
  </si>
  <si>
    <t>In this graph, I added the measures taken by technician A against the actual size and I've added the trendline for both of them.</t>
  </si>
  <si>
    <t>In this graph, I added the measures taken by technician B against the actual size and I've added the trendline for both of them.</t>
  </si>
  <si>
    <t>In this graph, I added the measures taken by technician C against the actual size and I've added the trendline for both of them.</t>
  </si>
  <si>
    <t xml:space="preserve">In the second statistic, I did the range for the actual size and all the technicians using the formula =MAX(C7:C26)-MIN(C7:C26) or any other column from the first value to the last one. </t>
  </si>
  <si>
    <t>Questions</t>
  </si>
  <si>
    <t>2. Which operator performed worst and why?</t>
  </si>
  <si>
    <t>1. Which operator performed best and why?</t>
  </si>
  <si>
    <t>3.Are there any similarities/differences between the operators?</t>
  </si>
  <si>
    <t>3 of the 5 (samples 3, 12 &amp; 17 ) are identical and the other 2 ( sample 9 &amp; 19 )have the same difference but one is higher and the other is lower.</t>
  </si>
  <si>
    <r>
      <rPr>
        <b/>
        <sz val="12"/>
        <color theme="0" tint="-0.499984740745262"/>
        <rFont val="Calibri"/>
        <family val="2"/>
        <scheme val="minor"/>
      </rPr>
      <t>Technician C</t>
    </r>
    <r>
      <rPr>
        <sz val="11"/>
        <color theme="1"/>
        <rFont val="Calibri"/>
        <family val="2"/>
        <scheme val="minor"/>
      </rPr>
      <t xml:space="preserve"> performed the best because he had the most measures ( 13 out of 20 )closer to the actual size than the others.</t>
    </r>
  </si>
  <si>
    <r>
      <rPr>
        <b/>
        <sz val="12"/>
        <color theme="4"/>
        <rFont val="Calibri"/>
        <family val="2"/>
        <scheme val="minor"/>
      </rPr>
      <t>Technician A</t>
    </r>
    <r>
      <rPr>
        <sz val="11"/>
        <color theme="1"/>
        <rFont val="Calibri"/>
        <family val="2"/>
        <scheme val="minor"/>
      </rPr>
      <t xml:space="preserve"> performed the worst because he had the most measurements ( 6 out of 20 ) with the highest difference that the actual size compared to the other technicians.</t>
    </r>
  </si>
  <si>
    <r>
      <rPr>
        <sz val="11"/>
        <color theme="4"/>
        <rFont val="Calibri"/>
        <family val="2"/>
        <scheme val="minor"/>
      </rPr>
      <t>Technicians A</t>
    </r>
    <r>
      <rPr>
        <sz val="11"/>
        <color theme="1"/>
        <rFont val="Calibri"/>
        <family val="2"/>
        <scheme val="minor"/>
      </rPr>
      <t xml:space="preserve"> &amp; </t>
    </r>
    <r>
      <rPr>
        <sz val="11"/>
        <color theme="5" tint="-0.249977111117893"/>
        <rFont val="Calibri"/>
        <family val="2"/>
        <scheme val="minor"/>
      </rPr>
      <t>B</t>
    </r>
    <r>
      <rPr>
        <sz val="11"/>
        <color theme="1"/>
        <rFont val="Calibri"/>
        <family val="2"/>
        <scheme val="minor"/>
      </rPr>
      <t xml:space="preserve"> have the most similarities because they have 5 out of 20 samples (samples 3, 9, 12, 17 &amp; 19 )with the same difference in the measures as the actual size.</t>
    </r>
  </si>
  <si>
    <r>
      <t xml:space="preserve">One of the differences is that </t>
    </r>
    <r>
      <rPr>
        <sz val="11"/>
        <color theme="4"/>
        <rFont val="Calibri"/>
        <family val="2"/>
        <scheme val="minor"/>
      </rPr>
      <t>Technician A</t>
    </r>
    <r>
      <rPr>
        <sz val="11"/>
        <color theme="1"/>
        <rFont val="Calibri"/>
        <family val="2"/>
        <scheme val="minor"/>
      </rPr>
      <t xml:space="preserve"> has the biggest differences compared to the actual size in the measures compared to </t>
    </r>
    <r>
      <rPr>
        <sz val="11"/>
        <color theme="0" tint="-0.499984740745262"/>
        <rFont val="Calibri"/>
        <family val="2"/>
        <scheme val="minor"/>
      </rPr>
      <t xml:space="preserve">Technician C </t>
    </r>
    <r>
      <rPr>
        <sz val="11"/>
        <color theme="1"/>
        <rFont val="Calibri"/>
        <family val="2"/>
        <scheme val="minor"/>
      </rPr>
      <t>who has the least of all 3 technicians</t>
    </r>
    <r>
      <rPr>
        <sz val="11"/>
        <color theme="0" tint="-0.499984740745262"/>
        <rFont val="Calibri"/>
        <family val="2"/>
        <scheme val="minor"/>
      </rPr>
      <t>.</t>
    </r>
  </si>
  <si>
    <t>In column D10 I've added the formula =IF to return a specific message when you have different results in the time column.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</si>
</sst>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0" tint="-0.499984740745262"/>
      <name val="Calibri"/>
      <family val="2"/>
      <scheme val="minor"/>
    </font>
    <font>
      <b/>
      <sz val="12"/>
      <color theme="4"/>
      <name val="Calibri"/>
      <family val="2"/>
      <scheme val="minor"/>
    </font>
    <font>
      <sz val="11"/>
      <color theme="4"/>
      <name val="Calibri"/>
      <family val="2"/>
      <scheme val="minor"/>
    </font>
    <font>
      <sz val="11"/>
      <color theme="5" tint="-0.249977111117893"/>
      <name val="Calibri"/>
      <family val="2"/>
      <scheme val="minor"/>
    </font>
    <font>
      <sz val="11"/>
      <color theme="0" tint="-0.49998474074526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left"/>
    </xf>
    <xf numFmtId="0" fontId="4" fillId="0" borderId="0" xfId="0" applyFont="1"/>
    <xf numFmtId="0" fontId="5" fillId="0" borderId="0" xfId="0" applyFont="1"/>
    <xf numFmtId="0" fontId="1" fillId="0" borderId="0" xfId="0" applyFont="1" applyAlignment="1">
      <alignment horizontal="left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2" fontId="1" fillId="0" borderId="1" xfId="0" applyNumberFormat="1" applyFont="1" applyBorder="1" applyAlignment="1">
      <alignment horizontal="center"/>
    </xf>
    <xf numFmtId="2" fontId="2" fillId="0" borderId="1" xfId="0" applyNumberFormat="1" applyFont="1" applyBorder="1" applyAlignment="1">
      <alignment horizontal="center"/>
    </xf>
    <xf numFmtId="2" fontId="6" fillId="0" borderId="1" xfId="0" applyNumberFormat="1" applyFont="1" applyBorder="1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2" xfId="0" applyBorder="1"/>
    <xf numFmtId="0" fontId="0" fillId="0" borderId="0" xfId="0" quotePrefix="1"/>
  </cellXfs>
  <cellStyles count="1">
    <cellStyle name="Normal" xfId="0" builtinId="0"/>
  </cellStyles>
  <dxfs count="7"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ill>
        <patternFill>
          <bgColor rgb="FFFFC7CE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colors>
    <mruColors>
      <color rgb="FFFF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All</a:t>
            </a:r>
            <a:r>
              <a:rPr lang="en-US" baseline="0"/>
              <a:t> measured values against actual size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6.436600597339126E-2"/>
          <c:y val="0.13100215285582262"/>
          <c:w val="0.89388903973210243"/>
          <c:h val="0.69567028739137327"/>
        </c:manualLayout>
      </c:layout>
      <c:scatterChart>
        <c:scatterStyle val="lineMarker"/>
        <c:varyColors val="0"/>
        <c:ser>
          <c:idx val="0"/>
          <c:order val="0"/>
          <c:tx>
            <c:strRef>
              <c:f>'Task 2A'!$D$6</c:f>
              <c:strCache>
                <c:ptCount val="1"/>
                <c:pt idx="0">
                  <c:v>Technician A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'Task 2A'!$C$7:$C$26</c:f>
              <c:numCache>
                <c:formatCode>0.00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xVal>
          <c:yVal>
            <c:numRef>
              <c:f>'Task 2A'!$D$7:$D$26</c:f>
              <c:numCache>
                <c:formatCode>0.00</c:formatCode>
                <c:ptCount val="20"/>
                <c:pt idx="0">
                  <c:v>1.5</c:v>
                </c:pt>
                <c:pt idx="1">
                  <c:v>1.8</c:v>
                </c:pt>
                <c:pt idx="2">
                  <c:v>2</c:v>
                </c:pt>
                <c:pt idx="3">
                  <c:v>0.8</c:v>
                </c:pt>
                <c:pt idx="4">
                  <c:v>3</c:v>
                </c:pt>
                <c:pt idx="5">
                  <c:v>1.2</c:v>
                </c:pt>
                <c:pt idx="6">
                  <c:v>1.2</c:v>
                </c:pt>
                <c:pt idx="7">
                  <c:v>0.5</c:v>
                </c:pt>
                <c:pt idx="8">
                  <c:v>5.5</c:v>
                </c:pt>
                <c:pt idx="9">
                  <c:v>0.5</c:v>
                </c:pt>
                <c:pt idx="10">
                  <c:v>2.1</c:v>
                </c:pt>
                <c:pt idx="11">
                  <c:v>1</c:v>
                </c:pt>
                <c:pt idx="12">
                  <c:v>1.8</c:v>
                </c:pt>
                <c:pt idx="13">
                  <c:v>1.5</c:v>
                </c:pt>
                <c:pt idx="14">
                  <c:v>2</c:v>
                </c:pt>
                <c:pt idx="15">
                  <c:v>6</c:v>
                </c:pt>
                <c:pt idx="16">
                  <c:v>1</c:v>
                </c:pt>
                <c:pt idx="17">
                  <c:v>0.9</c:v>
                </c:pt>
                <c:pt idx="18">
                  <c:v>4.5</c:v>
                </c:pt>
                <c:pt idx="19">
                  <c:v>0.5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8FDC-4DDC-B6D2-968B181EE029}"/>
            </c:ext>
          </c:extLst>
        </c:ser>
        <c:ser>
          <c:idx val="1"/>
          <c:order val="1"/>
          <c:tx>
            <c:strRef>
              <c:f>'Task 2A'!$E$6</c:f>
              <c:strCache>
                <c:ptCount val="1"/>
                <c:pt idx="0">
                  <c:v>Technician B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2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'Task 2A'!$C$7:$C$26</c:f>
              <c:numCache>
                <c:formatCode>0.00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xVal>
          <c:yVal>
            <c:numRef>
              <c:f>'Task 2A'!$E$7:$E$26</c:f>
              <c:numCache>
                <c:formatCode>0.00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3.5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6.5</c:v>
                </c:pt>
                <c:pt idx="9">
                  <c:v>1.5</c:v>
                </c:pt>
                <c:pt idx="10">
                  <c:v>1.5</c:v>
                </c:pt>
                <c:pt idx="11">
                  <c:v>1</c:v>
                </c:pt>
                <c:pt idx="12">
                  <c:v>1.5</c:v>
                </c:pt>
                <c:pt idx="13">
                  <c:v>1</c:v>
                </c:pt>
                <c:pt idx="14">
                  <c:v>2.5</c:v>
                </c:pt>
                <c:pt idx="15">
                  <c:v>8</c:v>
                </c:pt>
                <c:pt idx="16">
                  <c:v>1</c:v>
                </c:pt>
                <c:pt idx="17">
                  <c:v>1.2</c:v>
                </c:pt>
                <c:pt idx="18">
                  <c:v>5.5</c:v>
                </c:pt>
                <c:pt idx="19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FDC-4DDC-B6D2-968B181EE029}"/>
            </c:ext>
          </c:extLst>
        </c:ser>
        <c:ser>
          <c:idx val="2"/>
          <c:order val="2"/>
          <c:tx>
            <c:strRef>
              <c:f>'Task 2A'!$F$6</c:f>
              <c:strCache>
                <c:ptCount val="1"/>
                <c:pt idx="0">
                  <c:v>Technician C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3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'Task 2A'!$C$7:$C$26</c:f>
              <c:numCache>
                <c:formatCode>0.00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xVal>
          <c:yVal>
            <c:numRef>
              <c:f>'Task 2A'!$F$7:$F$26</c:f>
              <c:numCache>
                <c:formatCode>0.00</c:formatCode>
                <c:ptCount val="20"/>
                <c:pt idx="0">
                  <c:v>1.4</c:v>
                </c:pt>
                <c:pt idx="1">
                  <c:v>2.5</c:v>
                </c:pt>
                <c:pt idx="2">
                  <c:v>1.6</c:v>
                </c:pt>
                <c:pt idx="3">
                  <c:v>1.6</c:v>
                </c:pt>
                <c:pt idx="4">
                  <c:v>3</c:v>
                </c:pt>
                <c:pt idx="5">
                  <c:v>1</c:v>
                </c:pt>
                <c:pt idx="6">
                  <c:v>0.7</c:v>
                </c:pt>
                <c:pt idx="7">
                  <c:v>0.9</c:v>
                </c:pt>
                <c:pt idx="8">
                  <c:v>6.2</c:v>
                </c:pt>
                <c:pt idx="9">
                  <c:v>1.4</c:v>
                </c:pt>
                <c:pt idx="10">
                  <c:v>1.7</c:v>
                </c:pt>
                <c:pt idx="11">
                  <c:v>1.3</c:v>
                </c:pt>
                <c:pt idx="12">
                  <c:v>1.6</c:v>
                </c:pt>
                <c:pt idx="13">
                  <c:v>1</c:v>
                </c:pt>
                <c:pt idx="14">
                  <c:v>2.1</c:v>
                </c:pt>
                <c:pt idx="15">
                  <c:v>7</c:v>
                </c:pt>
                <c:pt idx="16">
                  <c:v>0.8</c:v>
                </c:pt>
                <c:pt idx="17">
                  <c:v>0.8</c:v>
                </c:pt>
                <c:pt idx="18">
                  <c:v>4.9000000000000004</c:v>
                </c:pt>
                <c:pt idx="19">
                  <c:v>0.5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8FDC-4DDC-B6D2-968B181EE029}"/>
            </c:ext>
          </c:extLst>
        </c:ser>
        <c:ser>
          <c:idx val="3"/>
          <c:order val="3"/>
          <c:tx>
            <c:strRef>
              <c:f>'Task 2A'!$C$6</c:f>
              <c:strCache>
                <c:ptCount val="1"/>
                <c:pt idx="0">
                  <c:v>Actual size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4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'Task 2A'!$C$7:$C$26</c:f>
              <c:numCache>
                <c:formatCode>0.00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xVal>
          <c:yVal>
            <c:numRef>
              <c:f>'Task 2A'!$C$7:$C$26</c:f>
              <c:numCache>
                <c:formatCode>0.00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8FDC-4DDC-B6D2-968B181EE0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8496383"/>
        <c:axId val="28502623"/>
      </c:scatterChart>
      <c:valAx>
        <c:axId val="2849638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8502623"/>
        <c:crosses val="autoZero"/>
        <c:crossBetween val="midCat"/>
      </c:valAx>
      <c:valAx>
        <c:axId val="2850262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8496383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Technician</a:t>
            </a:r>
            <a:r>
              <a:rPr lang="en-US" baseline="0"/>
              <a:t> A against the actual size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'Task 2A'!$D$6</c:f>
              <c:strCache>
                <c:ptCount val="1"/>
                <c:pt idx="0">
                  <c:v>Technician A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yVal>
            <c:numRef>
              <c:f>'Task 2A'!$D$7:$D$26</c:f>
              <c:numCache>
                <c:formatCode>0.00</c:formatCode>
                <c:ptCount val="20"/>
                <c:pt idx="0">
                  <c:v>1.5</c:v>
                </c:pt>
                <c:pt idx="1">
                  <c:v>1.8</c:v>
                </c:pt>
                <c:pt idx="2">
                  <c:v>2</c:v>
                </c:pt>
                <c:pt idx="3">
                  <c:v>0.8</c:v>
                </c:pt>
                <c:pt idx="4">
                  <c:v>3</c:v>
                </c:pt>
                <c:pt idx="5">
                  <c:v>1.2</c:v>
                </c:pt>
                <c:pt idx="6">
                  <c:v>1.2</c:v>
                </c:pt>
                <c:pt idx="7">
                  <c:v>0.5</c:v>
                </c:pt>
                <c:pt idx="8">
                  <c:v>5.5</c:v>
                </c:pt>
                <c:pt idx="9">
                  <c:v>0.5</c:v>
                </c:pt>
                <c:pt idx="10">
                  <c:v>2.1</c:v>
                </c:pt>
                <c:pt idx="11">
                  <c:v>1</c:v>
                </c:pt>
                <c:pt idx="12">
                  <c:v>1.8</c:v>
                </c:pt>
                <c:pt idx="13">
                  <c:v>1.5</c:v>
                </c:pt>
                <c:pt idx="14">
                  <c:v>2</c:v>
                </c:pt>
                <c:pt idx="15">
                  <c:v>6</c:v>
                </c:pt>
                <c:pt idx="16">
                  <c:v>1</c:v>
                </c:pt>
                <c:pt idx="17">
                  <c:v>0.9</c:v>
                </c:pt>
                <c:pt idx="18">
                  <c:v>4.5</c:v>
                </c:pt>
                <c:pt idx="19">
                  <c:v>0.5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AAC3-4A67-A37B-2220524C55CC}"/>
            </c:ext>
          </c:extLst>
        </c:ser>
        <c:ser>
          <c:idx val="1"/>
          <c:order val="1"/>
          <c:tx>
            <c:strRef>
              <c:f>'Task 2A'!$C$6</c:f>
              <c:strCache>
                <c:ptCount val="1"/>
                <c:pt idx="0">
                  <c:v>Actual size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2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yVal>
            <c:numRef>
              <c:f>'Task 2A'!$C$7:$C$26</c:f>
              <c:numCache>
                <c:formatCode>0.00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AAC3-4A67-A37B-2220524C55C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6707135"/>
        <c:axId val="166711455"/>
      </c:scatterChart>
      <c:valAx>
        <c:axId val="16670713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6711455"/>
        <c:crosses val="autoZero"/>
        <c:crossBetween val="midCat"/>
      </c:valAx>
      <c:valAx>
        <c:axId val="16671145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6707135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Technician B against the actual size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'Task 2A'!$E$6</c:f>
              <c:strCache>
                <c:ptCount val="1"/>
                <c:pt idx="0">
                  <c:v>Technician B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yVal>
            <c:numRef>
              <c:f>'Task 2A'!$E$7:$E$26</c:f>
              <c:numCache>
                <c:formatCode>0.00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3.5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6.5</c:v>
                </c:pt>
                <c:pt idx="9">
                  <c:v>1.5</c:v>
                </c:pt>
                <c:pt idx="10">
                  <c:v>1.5</c:v>
                </c:pt>
                <c:pt idx="11">
                  <c:v>1</c:v>
                </c:pt>
                <c:pt idx="12">
                  <c:v>1.5</c:v>
                </c:pt>
                <c:pt idx="13">
                  <c:v>1</c:v>
                </c:pt>
                <c:pt idx="14">
                  <c:v>2.5</c:v>
                </c:pt>
                <c:pt idx="15">
                  <c:v>8</c:v>
                </c:pt>
                <c:pt idx="16">
                  <c:v>1</c:v>
                </c:pt>
                <c:pt idx="17">
                  <c:v>1.2</c:v>
                </c:pt>
                <c:pt idx="18">
                  <c:v>5.5</c:v>
                </c:pt>
                <c:pt idx="19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068F-4C85-B412-E42C0C21295B}"/>
            </c:ext>
          </c:extLst>
        </c:ser>
        <c:ser>
          <c:idx val="1"/>
          <c:order val="1"/>
          <c:tx>
            <c:strRef>
              <c:f>'Task 2A'!$C$6</c:f>
              <c:strCache>
                <c:ptCount val="1"/>
                <c:pt idx="0">
                  <c:v>Actual size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2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yVal>
            <c:numRef>
              <c:f>'Task 2A'!$C$7:$C$26</c:f>
              <c:numCache>
                <c:formatCode>0.00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068F-4C85-B412-E42C0C21295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6706655"/>
        <c:axId val="166708575"/>
      </c:scatterChart>
      <c:valAx>
        <c:axId val="16670665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6708575"/>
        <c:crosses val="autoZero"/>
        <c:crossBetween val="midCat"/>
      </c:valAx>
      <c:valAx>
        <c:axId val="16670857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6706655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Technician C against</a:t>
            </a:r>
            <a:r>
              <a:rPr lang="en-US" baseline="0"/>
              <a:t> the actual size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'Task 2A'!$F$6</c:f>
              <c:strCache>
                <c:ptCount val="1"/>
                <c:pt idx="0">
                  <c:v>Technician C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yVal>
            <c:numRef>
              <c:f>'Task 2A'!$F$7:$F$26</c:f>
              <c:numCache>
                <c:formatCode>0.00</c:formatCode>
                <c:ptCount val="20"/>
                <c:pt idx="0">
                  <c:v>1.4</c:v>
                </c:pt>
                <c:pt idx="1">
                  <c:v>2.5</c:v>
                </c:pt>
                <c:pt idx="2">
                  <c:v>1.6</c:v>
                </c:pt>
                <c:pt idx="3">
                  <c:v>1.6</c:v>
                </c:pt>
                <c:pt idx="4">
                  <c:v>3</c:v>
                </c:pt>
                <c:pt idx="5">
                  <c:v>1</c:v>
                </c:pt>
                <c:pt idx="6">
                  <c:v>0.7</c:v>
                </c:pt>
                <c:pt idx="7">
                  <c:v>0.9</c:v>
                </c:pt>
                <c:pt idx="8">
                  <c:v>6.2</c:v>
                </c:pt>
                <c:pt idx="9">
                  <c:v>1.4</c:v>
                </c:pt>
                <c:pt idx="10">
                  <c:v>1.7</c:v>
                </c:pt>
                <c:pt idx="11">
                  <c:v>1.3</c:v>
                </c:pt>
                <c:pt idx="12">
                  <c:v>1.6</c:v>
                </c:pt>
                <c:pt idx="13">
                  <c:v>1</c:v>
                </c:pt>
                <c:pt idx="14">
                  <c:v>2.1</c:v>
                </c:pt>
                <c:pt idx="15">
                  <c:v>7</c:v>
                </c:pt>
                <c:pt idx="16">
                  <c:v>0.8</c:v>
                </c:pt>
                <c:pt idx="17">
                  <c:v>0.8</c:v>
                </c:pt>
                <c:pt idx="18">
                  <c:v>4.9000000000000004</c:v>
                </c:pt>
                <c:pt idx="19">
                  <c:v>0.5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4DC-4C80-8C01-970CC2F39ED4}"/>
            </c:ext>
          </c:extLst>
        </c:ser>
        <c:ser>
          <c:idx val="1"/>
          <c:order val="1"/>
          <c:tx>
            <c:strRef>
              <c:f>'Task 2A'!$C$6</c:f>
              <c:strCache>
                <c:ptCount val="1"/>
                <c:pt idx="0">
                  <c:v>Actual size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2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yVal>
            <c:numRef>
              <c:f>'Task 2A'!$C$7:$C$26</c:f>
              <c:numCache>
                <c:formatCode>0.00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74DC-4C80-8C01-970CC2F39ED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3822703"/>
        <c:axId val="23817903"/>
      </c:scatterChart>
      <c:valAx>
        <c:axId val="2382270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3817903"/>
        <c:crosses val="autoZero"/>
        <c:crossBetween val="midCat"/>
      </c:valAx>
      <c:valAx>
        <c:axId val="2381790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3822703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9524</xdr:colOff>
      <xdr:row>35</xdr:row>
      <xdr:rowOff>9525</xdr:rowOff>
    </xdr:from>
    <xdr:to>
      <xdr:col>12</xdr:col>
      <xdr:colOff>133350</xdr:colOff>
      <xdr:row>61</xdr:row>
      <xdr:rowOff>0</xdr:rowOff>
    </xdr:to>
    <xdr:graphicFrame macro="">
      <xdr:nvGraphicFramePr>
        <xdr:cNvPr id="16" name="Chart 15">
          <a:extLst>
            <a:ext uri="{FF2B5EF4-FFF2-40B4-BE49-F238E27FC236}">
              <a16:creationId xmlns:a16="http://schemas.microsoft.com/office/drawing/2014/main" id="{2E1373AB-A942-468E-AC5E-7EF85ECC698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142875</xdr:colOff>
      <xdr:row>67</xdr:row>
      <xdr:rowOff>57149</xdr:rowOff>
    </xdr:from>
    <xdr:to>
      <xdr:col>7</xdr:col>
      <xdr:colOff>600075</xdr:colOff>
      <xdr:row>83</xdr:row>
      <xdr:rowOff>161924</xdr:rowOff>
    </xdr:to>
    <xdr:graphicFrame macro="">
      <xdr:nvGraphicFramePr>
        <xdr:cNvPr id="20" name="Chart 19">
          <a:extLst>
            <a:ext uri="{FF2B5EF4-FFF2-40B4-BE49-F238E27FC236}">
              <a16:creationId xmlns:a16="http://schemas.microsoft.com/office/drawing/2014/main" id="{A4FA29C9-AF11-4472-A568-E8CD3609249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609599</xdr:colOff>
      <xdr:row>88</xdr:row>
      <xdr:rowOff>190499</xdr:rowOff>
    </xdr:from>
    <xdr:to>
      <xdr:col>8</xdr:col>
      <xdr:colOff>238125</xdr:colOff>
      <xdr:row>106</xdr:row>
      <xdr:rowOff>161924</xdr:rowOff>
    </xdr:to>
    <xdr:graphicFrame macro="">
      <xdr:nvGraphicFramePr>
        <xdr:cNvPr id="22" name="Chart 21">
          <a:extLst>
            <a:ext uri="{FF2B5EF4-FFF2-40B4-BE49-F238E27FC236}">
              <a16:creationId xmlns:a16="http://schemas.microsoft.com/office/drawing/2014/main" id="{9673657A-7433-4382-B465-F1025D6F98E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1</xdr:colOff>
      <xdr:row>112</xdr:row>
      <xdr:rowOff>0</xdr:rowOff>
    </xdr:from>
    <xdr:to>
      <xdr:col>8</xdr:col>
      <xdr:colOff>219075</xdr:colOff>
      <xdr:row>131</xdr:row>
      <xdr:rowOff>9525</xdr:rowOff>
    </xdr:to>
    <xdr:graphicFrame macro="">
      <xdr:nvGraphicFramePr>
        <xdr:cNvPr id="24" name="Chart 23">
          <a:extLst>
            <a:ext uri="{FF2B5EF4-FFF2-40B4-BE49-F238E27FC236}">
              <a16:creationId xmlns:a16="http://schemas.microsoft.com/office/drawing/2014/main" id="{8572CE32-5931-466A-A570-099C7B696C8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58B240-A369-4330-A603-310898481B2B}">
  <dimension ref="B2:J19"/>
  <sheetViews>
    <sheetView workbookViewId="0">
      <selection activeCell="D14" sqref="D14"/>
    </sheetView>
  </sheetViews>
  <sheetFormatPr defaultRowHeight="18.75" x14ac:dyDescent="0.3"/>
  <cols>
    <col min="2" max="2" width="11.140625" style="2" customWidth="1"/>
    <col min="3" max="3" width="20.140625" style="1" bestFit="1" customWidth="1"/>
  </cols>
  <sheetData>
    <row r="2" spans="2:10" x14ac:dyDescent="0.3">
      <c r="E2" s="5" t="s">
        <v>5</v>
      </c>
      <c r="F2" s="5"/>
      <c r="G2" s="5"/>
      <c r="H2" s="5"/>
      <c r="I2" s="5"/>
      <c r="J2" s="6"/>
    </row>
    <row r="4" spans="2:10" x14ac:dyDescent="0.3">
      <c r="B4" s="3" t="s">
        <v>7</v>
      </c>
      <c r="C4" s="4" t="s">
        <v>6</v>
      </c>
    </row>
    <row r="5" spans="2:10" x14ac:dyDescent="0.3">
      <c r="B5" s="3" t="s">
        <v>8</v>
      </c>
      <c r="C5" s="3">
        <v>2231314</v>
      </c>
    </row>
    <row r="8" spans="2:10" x14ac:dyDescent="0.3">
      <c r="B8" s="3" t="s">
        <v>9</v>
      </c>
    </row>
    <row r="10" spans="2:10" x14ac:dyDescent="0.3">
      <c r="B10" s="2" t="s">
        <v>0</v>
      </c>
      <c r="C10" s="1">
        <v>66.66</v>
      </c>
      <c r="H10" s="2"/>
    </row>
    <row r="11" spans="2:10" x14ac:dyDescent="0.3">
      <c r="B11" s="2" t="s">
        <v>1</v>
      </c>
      <c r="C11" s="1">
        <v>0</v>
      </c>
      <c r="H11" s="2"/>
    </row>
    <row r="12" spans="2:10" x14ac:dyDescent="0.3">
      <c r="B12" s="2" t="s">
        <v>2</v>
      </c>
      <c r="C12" s="1">
        <v>400</v>
      </c>
      <c r="H12" s="2"/>
    </row>
    <row r="13" spans="2:10" x14ac:dyDescent="0.3">
      <c r="B13" s="2" t="s">
        <v>3</v>
      </c>
      <c r="C13" s="1">
        <f>(C10^2-0)/(2*C12)</f>
        <v>5.5544444999999998</v>
      </c>
      <c r="H13" s="2"/>
    </row>
    <row r="14" spans="2:10" x14ac:dyDescent="0.3">
      <c r="B14" s="2" t="s">
        <v>4</v>
      </c>
      <c r="C14" s="1">
        <f>(C10-C11)/C13</f>
        <v>12.001200120012001</v>
      </c>
      <c r="H14" s="2"/>
      <c r="I14" s="1"/>
    </row>
    <row r="17" spans="2:2" ht="15.75" x14ac:dyDescent="0.25">
      <c r="B17" s="7" t="s">
        <v>12</v>
      </c>
    </row>
    <row r="18" spans="2:2" ht="15.75" x14ac:dyDescent="0.25">
      <c r="B18" s="7" t="s">
        <v>13</v>
      </c>
    </row>
    <row r="19" spans="2:2" ht="15.75" x14ac:dyDescent="0.25">
      <c r="B19" s="7" t="s">
        <v>11</v>
      </c>
    </row>
  </sheetData>
  <dataValidations count="1">
    <dataValidation type="whole" allowBlank="1" showInputMessage="1" showErrorMessage="1" sqref="C17 I13" xr:uid="{CA2DC546-12F1-4B1C-B67C-E27311D16F9D}">
      <formula1>1</formula1>
      <formula2>10</formula2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1C33C8-6BB4-4E85-A11A-A96390E38558}">
  <dimension ref="B2:D21"/>
  <sheetViews>
    <sheetView tabSelected="1" workbookViewId="0">
      <selection activeCell="B22" sqref="B22"/>
    </sheetView>
  </sheetViews>
  <sheetFormatPr defaultRowHeight="15" x14ac:dyDescent="0.25"/>
  <cols>
    <col min="2" max="2" width="12" customWidth="1"/>
    <col min="3" max="3" width="14" bestFit="1" customWidth="1"/>
  </cols>
  <sheetData>
    <row r="2" spans="2:4" ht="18.75" x14ac:dyDescent="0.3">
      <c r="B2" s="2" t="s">
        <v>10</v>
      </c>
    </row>
    <row r="6" spans="2:4" ht="18.75" x14ac:dyDescent="0.3">
      <c r="B6" s="2" t="s">
        <v>0</v>
      </c>
      <c r="C6" s="2">
        <v>66.66</v>
      </c>
    </row>
    <row r="7" spans="2:4" ht="18.75" x14ac:dyDescent="0.3">
      <c r="B7" s="2" t="s">
        <v>1</v>
      </c>
      <c r="C7" s="2">
        <v>0</v>
      </c>
    </row>
    <row r="8" spans="2:4" ht="18.75" x14ac:dyDescent="0.3">
      <c r="B8" s="2" t="s">
        <v>2</v>
      </c>
      <c r="C8" s="2">
        <v>400</v>
      </c>
    </row>
    <row r="9" spans="2:4" ht="18.75" x14ac:dyDescent="0.3">
      <c r="B9" s="2" t="s">
        <v>3</v>
      </c>
      <c r="C9" s="2">
        <v>1</v>
      </c>
    </row>
    <row r="10" spans="2:4" ht="18.75" x14ac:dyDescent="0.3">
      <c r="B10" s="2" t="s">
        <v>4</v>
      </c>
      <c r="C10" s="1">
        <f>(C6-C7)/C9</f>
        <v>66.66</v>
      </c>
      <c r="D10" s="22" t="str">
        <f>IF(C10&gt;17,"The car will lose the race-Acceleration value too low!",IF(C10&lt;12,"Impossible!- the race car cannot accelerate this quickly!"))</f>
        <v>The car will lose the race-Acceleration value too low!</v>
      </c>
    </row>
    <row r="16" spans="2:4" x14ac:dyDescent="0.25">
      <c r="B16" t="s">
        <v>14</v>
      </c>
    </row>
    <row r="17" spans="2:2" x14ac:dyDescent="0.25">
      <c r="B17" t="s">
        <v>15</v>
      </c>
    </row>
    <row r="18" spans="2:2" x14ac:dyDescent="0.25">
      <c r="B18" t="s">
        <v>16</v>
      </c>
    </row>
    <row r="19" spans="2:2" x14ac:dyDescent="0.25">
      <c r="B19" t="s">
        <v>17</v>
      </c>
    </row>
    <row r="20" spans="2:2" x14ac:dyDescent="0.25">
      <c r="B20" t="s">
        <v>18</v>
      </c>
    </row>
    <row r="21" spans="2:2" x14ac:dyDescent="0.25">
      <c r="B21" t="s">
        <v>42</v>
      </c>
    </row>
  </sheetData>
  <conditionalFormatting sqref="C10">
    <cfRule type="cellIs" dxfId="6" priority="1" operator="between">
      <formula>12</formula>
      <formula>17</formula>
    </cfRule>
    <cfRule type="cellIs" dxfId="5" priority="2" operator="greaterThan">
      <formula>17</formula>
    </cfRule>
    <cfRule type="cellIs" dxfId="4" priority="3" operator="greaterThan">
      <formula>66.66</formula>
    </cfRule>
    <cfRule type="cellIs" dxfId="3" priority="4" operator="greaterThan">
      <formula>66.66</formula>
    </cfRule>
    <cfRule type="cellIs" dxfId="2" priority="6" operator="lessThan">
      <formula>12</formula>
    </cfRule>
    <cfRule type="cellIs" dxfId="1" priority="7" operator="greaterThan">
      <formula>17</formula>
    </cfRule>
    <cfRule type="cellIs" dxfId="0" priority="8" operator="greaterThan">
      <formula>17</formula>
    </cfRule>
  </conditionalFormatting>
  <dataValidations count="1">
    <dataValidation type="whole" allowBlank="1" showInputMessage="1" showErrorMessage="1" sqref="C9" xr:uid="{CA9DEF4C-E125-41FA-9A35-57A0613EC32B}">
      <formula1>1</formula1>
      <formula2>10</formula2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AD1EF5-8D95-49B2-9E19-A744A8D44941}">
  <dimension ref="B3:N153"/>
  <sheetViews>
    <sheetView workbookViewId="0">
      <selection activeCell="E161" sqref="E161"/>
    </sheetView>
  </sheetViews>
  <sheetFormatPr defaultRowHeight="15" x14ac:dyDescent="0.25"/>
  <cols>
    <col min="2" max="2" width="15.85546875" bestFit="1" customWidth="1"/>
    <col min="3" max="3" width="11.28515625" bestFit="1" customWidth="1"/>
    <col min="4" max="4" width="13.5703125" bestFit="1" customWidth="1"/>
    <col min="5" max="5" width="13.42578125" bestFit="1" customWidth="1"/>
    <col min="6" max="6" width="13.28515625" bestFit="1" customWidth="1"/>
    <col min="14" max="14" width="28.5703125" customWidth="1"/>
  </cols>
  <sheetData>
    <row r="3" spans="2:6" ht="15.75" x14ac:dyDescent="0.25">
      <c r="B3" s="8" t="s">
        <v>24</v>
      </c>
    </row>
    <row r="6" spans="2:6" ht="15.75" x14ac:dyDescent="0.25">
      <c r="B6" s="8" t="s">
        <v>19</v>
      </c>
      <c r="C6" s="8" t="s">
        <v>20</v>
      </c>
      <c r="D6" s="8" t="s">
        <v>21</v>
      </c>
      <c r="E6" s="8" t="s">
        <v>22</v>
      </c>
      <c r="F6" s="8" t="s">
        <v>23</v>
      </c>
    </row>
    <row r="7" spans="2:6" ht="15.75" x14ac:dyDescent="0.25">
      <c r="B7" s="9">
        <v>1</v>
      </c>
      <c r="C7" s="10">
        <v>0.7</v>
      </c>
      <c r="D7" s="10">
        <v>1.5</v>
      </c>
      <c r="E7" s="10">
        <v>1</v>
      </c>
      <c r="F7" s="10">
        <v>1.4</v>
      </c>
    </row>
    <row r="8" spans="2:6" ht="15.75" x14ac:dyDescent="0.25">
      <c r="B8" s="9">
        <v>2</v>
      </c>
      <c r="C8" s="10">
        <v>2.1</v>
      </c>
      <c r="D8" s="10">
        <v>1.8</v>
      </c>
      <c r="E8" s="10">
        <v>2</v>
      </c>
      <c r="F8" s="10">
        <v>2.5</v>
      </c>
    </row>
    <row r="9" spans="2:6" ht="15.75" x14ac:dyDescent="0.25">
      <c r="B9" s="9">
        <v>3</v>
      </c>
      <c r="C9" s="10">
        <v>1.1000000000000001</v>
      </c>
      <c r="D9" s="10">
        <v>2</v>
      </c>
      <c r="E9" s="10">
        <v>2</v>
      </c>
      <c r="F9" s="10">
        <v>1.6</v>
      </c>
    </row>
    <row r="10" spans="2:6" ht="15.75" x14ac:dyDescent="0.25">
      <c r="B10" s="9">
        <v>4</v>
      </c>
      <c r="C10" s="10">
        <v>1.6</v>
      </c>
      <c r="D10" s="10">
        <v>0.8</v>
      </c>
      <c r="E10" s="10">
        <v>2</v>
      </c>
      <c r="F10" s="10">
        <v>1.6</v>
      </c>
    </row>
    <row r="11" spans="2:6" ht="15.75" x14ac:dyDescent="0.25">
      <c r="B11" s="9">
        <v>5</v>
      </c>
      <c r="C11" s="10">
        <v>2.7</v>
      </c>
      <c r="D11" s="10">
        <v>3</v>
      </c>
      <c r="E11" s="10">
        <v>3.5</v>
      </c>
      <c r="F11" s="10">
        <v>3</v>
      </c>
    </row>
    <row r="12" spans="2:6" ht="15.75" x14ac:dyDescent="0.25">
      <c r="B12" s="9">
        <v>6</v>
      </c>
      <c r="C12" s="10">
        <v>0.55000000000000004</v>
      </c>
      <c r="D12" s="10">
        <v>1.2</v>
      </c>
      <c r="E12" s="10">
        <v>1</v>
      </c>
      <c r="F12" s="10">
        <v>1</v>
      </c>
    </row>
    <row r="13" spans="2:6" ht="15.75" x14ac:dyDescent="0.25">
      <c r="B13" s="9">
        <v>7</v>
      </c>
      <c r="C13" s="10">
        <v>0.27</v>
      </c>
      <c r="D13" s="10">
        <v>1.2</v>
      </c>
      <c r="E13" s="10">
        <v>1</v>
      </c>
      <c r="F13" s="10">
        <v>0.7</v>
      </c>
    </row>
    <row r="14" spans="2:6" ht="15.75" x14ac:dyDescent="0.25">
      <c r="B14" s="9">
        <v>8</v>
      </c>
      <c r="C14" s="10">
        <v>0.4</v>
      </c>
      <c r="D14" s="10">
        <v>0.5</v>
      </c>
      <c r="E14" s="10">
        <v>1</v>
      </c>
      <c r="F14" s="10">
        <v>0.9</v>
      </c>
    </row>
    <row r="15" spans="2:6" ht="15.75" x14ac:dyDescent="0.25">
      <c r="B15" s="9">
        <v>9</v>
      </c>
      <c r="C15" s="10">
        <v>6</v>
      </c>
      <c r="D15" s="10">
        <v>5.5</v>
      </c>
      <c r="E15" s="10">
        <v>6.5</v>
      </c>
      <c r="F15" s="10">
        <v>6.2</v>
      </c>
    </row>
    <row r="16" spans="2:6" ht="15.75" x14ac:dyDescent="0.25">
      <c r="B16" s="9">
        <v>10</v>
      </c>
      <c r="C16" s="10">
        <v>1.1200000000000001</v>
      </c>
      <c r="D16" s="10">
        <v>0.5</v>
      </c>
      <c r="E16" s="10">
        <v>1.5</v>
      </c>
      <c r="F16" s="10">
        <v>1.4</v>
      </c>
    </row>
    <row r="17" spans="2:6" ht="15.75" x14ac:dyDescent="0.25">
      <c r="B17" s="9">
        <v>11</v>
      </c>
      <c r="C17" s="10">
        <v>1.3</v>
      </c>
      <c r="D17" s="10">
        <v>2.1</v>
      </c>
      <c r="E17" s="10">
        <v>1.5</v>
      </c>
      <c r="F17" s="10">
        <v>1.7</v>
      </c>
    </row>
    <row r="18" spans="2:6" ht="15.75" x14ac:dyDescent="0.25">
      <c r="B18" s="9">
        <v>12</v>
      </c>
      <c r="C18" s="10">
        <v>0.98</v>
      </c>
      <c r="D18" s="10">
        <v>1</v>
      </c>
      <c r="E18" s="10">
        <v>1</v>
      </c>
      <c r="F18" s="10">
        <v>1.3</v>
      </c>
    </row>
    <row r="19" spans="2:6" ht="15.75" x14ac:dyDescent="0.25">
      <c r="B19" s="9">
        <v>13</v>
      </c>
      <c r="C19" s="10">
        <v>1.1499999999999999</v>
      </c>
      <c r="D19" s="10">
        <v>1.8</v>
      </c>
      <c r="E19" s="10">
        <v>1.5</v>
      </c>
      <c r="F19" s="10">
        <v>1.6</v>
      </c>
    </row>
    <row r="20" spans="2:6" ht="15.75" x14ac:dyDescent="0.25">
      <c r="B20" s="9">
        <v>14</v>
      </c>
      <c r="C20" s="10">
        <v>0.52</v>
      </c>
      <c r="D20" s="10">
        <v>1.5</v>
      </c>
      <c r="E20" s="10">
        <v>1</v>
      </c>
      <c r="F20" s="10">
        <v>1</v>
      </c>
    </row>
    <row r="21" spans="2:6" ht="15.75" x14ac:dyDescent="0.25">
      <c r="B21" s="9">
        <v>15</v>
      </c>
      <c r="C21" s="10">
        <v>1.8</v>
      </c>
      <c r="D21" s="10">
        <v>2</v>
      </c>
      <c r="E21" s="10">
        <v>2.5</v>
      </c>
      <c r="F21" s="10">
        <v>2.1</v>
      </c>
    </row>
    <row r="22" spans="2:6" ht="15.75" x14ac:dyDescent="0.25">
      <c r="B22" s="9">
        <v>16</v>
      </c>
      <c r="C22" s="10">
        <v>7.5</v>
      </c>
      <c r="D22" s="10">
        <v>6</v>
      </c>
      <c r="E22" s="10">
        <v>8</v>
      </c>
      <c r="F22" s="10">
        <v>7</v>
      </c>
    </row>
    <row r="23" spans="2:6" ht="15.75" x14ac:dyDescent="0.25">
      <c r="B23" s="9">
        <v>17</v>
      </c>
      <c r="C23" s="10">
        <v>0.28000000000000003</v>
      </c>
      <c r="D23" s="10">
        <v>1</v>
      </c>
      <c r="E23" s="10">
        <v>1</v>
      </c>
      <c r="F23" s="10">
        <v>0.8</v>
      </c>
    </row>
    <row r="24" spans="2:6" ht="15.75" x14ac:dyDescent="0.25">
      <c r="B24" s="9">
        <v>18</v>
      </c>
      <c r="C24" s="10">
        <v>0.5</v>
      </c>
      <c r="D24" s="10">
        <v>0.9</v>
      </c>
      <c r="E24" s="10">
        <v>1.2</v>
      </c>
      <c r="F24" s="10">
        <v>0.8</v>
      </c>
    </row>
    <row r="25" spans="2:6" ht="15.75" x14ac:dyDescent="0.25">
      <c r="B25" s="9">
        <v>19</v>
      </c>
      <c r="C25" s="10">
        <v>4.9000000000000004</v>
      </c>
      <c r="D25" s="10">
        <v>4.5</v>
      </c>
      <c r="E25" s="10">
        <v>5.5</v>
      </c>
      <c r="F25" s="10">
        <v>4.9000000000000004</v>
      </c>
    </row>
    <row r="26" spans="2:6" ht="15.75" x14ac:dyDescent="0.25">
      <c r="B26" s="9">
        <v>20</v>
      </c>
      <c r="C26" s="10">
        <v>0.25</v>
      </c>
      <c r="D26" s="10">
        <v>0.5</v>
      </c>
      <c r="E26" s="10">
        <v>1</v>
      </c>
      <c r="F26" s="10">
        <v>0.5</v>
      </c>
    </row>
    <row r="29" spans="2:6" ht="15.75" x14ac:dyDescent="0.25">
      <c r="B29" s="9" t="s">
        <v>26</v>
      </c>
      <c r="C29" s="11">
        <f>AVERAGE(C7:C26)</f>
        <v>1.786</v>
      </c>
      <c r="D29" s="12">
        <f>AVERAGE(D7:D26)</f>
        <v>1.9650000000000003</v>
      </c>
      <c r="E29" s="12">
        <f>AVERAGE(E7:E26)</f>
        <v>2.2850000000000001</v>
      </c>
      <c r="F29" s="12">
        <f>AVERAGE(F7:F26)</f>
        <v>2.0999999999999996</v>
      </c>
    </row>
    <row r="30" spans="2:6" ht="15.75" x14ac:dyDescent="0.25">
      <c r="B30" s="9" t="s">
        <v>25</v>
      </c>
      <c r="C30" s="11">
        <f>MAX(C7:C26)-MIN(C7:C26)</f>
        <v>7.25</v>
      </c>
      <c r="D30" s="11">
        <f>MAX(D7:D26)-MIN(D7:D26)</f>
        <v>5.5</v>
      </c>
      <c r="E30" s="11">
        <f>MAX(E7:E26)-MIN(E7:E26)</f>
        <v>7</v>
      </c>
      <c r="F30" s="11">
        <f>MAX(F7:F26)-MIN(F7:F26)</f>
        <v>6.5</v>
      </c>
    </row>
    <row r="32" spans="2:6" x14ac:dyDescent="0.25">
      <c r="B32" t="s">
        <v>27</v>
      </c>
    </row>
    <row r="33" spans="2:2" x14ac:dyDescent="0.25">
      <c r="B33" t="s">
        <v>32</v>
      </c>
    </row>
    <row r="63" spans="2:2" x14ac:dyDescent="0.25">
      <c r="B63" t="s">
        <v>28</v>
      </c>
    </row>
    <row r="87" spans="2:2" x14ac:dyDescent="0.25">
      <c r="B87" t="s">
        <v>29</v>
      </c>
    </row>
    <row r="110" spans="2:2" x14ac:dyDescent="0.25">
      <c r="B110" t="s">
        <v>30</v>
      </c>
    </row>
    <row r="134" spans="2:14" x14ac:dyDescent="0.25">
      <c r="B134" t="s">
        <v>31</v>
      </c>
    </row>
    <row r="138" spans="2:14" ht="15.75" x14ac:dyDescent="0.25">
      <c r="B138" s="8" t="s">
        <v>33</v>
      </c>
    </row>
    <row r="140" spans="2:14" x14ac:dyDescent="0.25">
      <c r="B140" s="18" t="s">
        <v>35</v>
      </c>
      <c r="C140" s="19"/>
      <c r="D140" s="19"/>
      <c r="E140" s="19"/>
      <c r="F140" s="19"/>
      <c r="G140" s="19"/>
      <c r="H140" s="19"/>
      <c r="I140" s="19"/>
      <c r="J140" s="19"/>
      <c r="K140" s="19"/>
      <c r="L140" s="19"/>
      <c r="M140" s="19"/>
      <c r="N140" s="20"/>
    </row>
    <row r="141" spans="2:14" x14ac:dyDescent="0.25">
      <c r="B141" s="18"/>
      <c r="C141" s="19"/>
      <c r="D141" s="19"/>
      <c r="E141" s="19"/>
      <c r="F141" s="19"/>
      <c r="G141" s="19"/>
      <c r="H141" s="19"/>
      <c r="I141" s="19"/>
      <c r="J141" s="19"/>
      <c r="K141" s="19"/>
      <c r="L141" s="19"/>
      <c r="M141" s="19"/>
      <c r="N141" s="20"/>
    </row>
    <row r="142" spans="2:14" ht="15.75" x14ac:dyDescent="0.25">
      <c r="B142" s="18" t="s">
        <v>38</v>
      </c>
      <c r="C142" s="19"/>
      <c r="D142" s="19"/>
      <c r="E142" s="19"/>
      <c r="F142" s="19"/>
      <c r="G142" s="19"/>
      <c r="H142" s="19"/>
      <c r="I142" s="19"/>
      <c r="J142" s="19"/>
      <c r="K142" s="19"/>
      <c r="L142" s="19"/>
      <c r="M142" s="19"/>
      <c r="N142" s="20"/>
    </row>
    <row r="143" spans="2:14" x14ac:dyDescent="0.25">
      <c r="B143" s="18"/>
      <c r="C143" s="19"/>
      <c r="D143" s="19"/>
      <c r="E143" s="19"/>
      <c r="F143" s="19"/>
      <c r="G143" s="19"/>
      <c r="H143" s="19"/>
      <c r="I143" s="19"/>
      <c r="J143" s="19"/>
      <c r="K143" s="19"/>
      <c r="L143" s="19"/>
      <c r="M143" s="19"/>
      <c r="N143" s="20"/>
    </row>
    <row r="144" spans="2:14" x14ac:dyDescent="0.25">
      <c r="B144" s="18" t="s">
        <v>34</v>
      </c>
      <c r="C144" s="19"/>
      <c r="D144" s="19"/>
      <c r="E144" s="19"/>
      <c r="F144" s="19"/>
      <c r="G144" s="19"/>
      <c r="H144" s="19"/>
      <c r="I144" s="19"/>
      <c r="J144" s="19"/>
      <c r="K144" s="19"/>
      <c r="L144" s="19"/>
      <c r="M144" s="19"/>
      <c r="N144" s="20"/>
    </row>
    <row r="145" spans="2:14" x14ac:dyDescent="0.25">
      <c r="B145" s="18"/>
      <c r="C145" s="19"/>
      <c r="D145" s="19"/>
      <c r="E145" s="19"/>
      <c r="F145" s="19"/>
      <c r="G145" s="19"/>
      <c r="H145" s="19"/>
      <c r="I145" s="19"/>
      <c r="J145" s="19"/>
      <c r="K145" s="19"/>
      <c r="L145" s="19"/>
      <c r="M145" s="19"/>
      <c r="N145" s="20"/>
    </row>
    <row r="146" spans="2:14" ht="15.75" x14ac:dyDescent="0.25">
      <c r="B146" s="18" t="s">
        <v>39</v>
      </c>
      <c r="C146" s="19"/>
      <c r="D146" s="19"/>
      <c r="E146" s="19"/>
      <c r="F146" s="19"/>
      <c r="G146" s="19"/>
      <c r="H146" s="19"/>
      <c r="I146" s="19"/>
      <c r="J146" s="19"/>
      <c r="K146" s="19"/>
      <c r="L146" s="19"/>
      <c r="M146" s="19"/>
      <c r="N146" s="20"/>
    </row>
    <row r="147" spans="2:14" x14ac:dyDescent="0.25">
      <c r="B147" s="18"/>
      <c r="C147" s="19"/>
      <c r="D147" s="19"/>
      <c r="E147" s="19"/>
      <c r="F147" s="19"/>
      <c r="G147" s="19"/>
      <c r="H147" s="19"/>
      <c r="I147" s="19"/>
      <c r="J147" s="19"/>
      <c r="K147" s="19"/>
      <c r="L147" s="19"/>
      <c r="M147" s="19"/>
      <c r="N147" s="20"/>
    </row>
    <row r="148" spans="2:14" x14ac:dyDescent="0.25">
      <c r="B148" s="18" t="s">
        <v>36</v>
      </c>
      <c r="C148" s="19"/>
      <c r="D148" s="19"/>
      <c r="E148" s="19"/>
      <c r="F148" s="19"/>
      <c r="G148" s="19"/>
      <c r="H148" s="19"/>
      <c r="I148" s="19"/>
      <c r="J148" s="19"/>
      <c r="K148" s="19"/>
      <c r="L148" s="19"/>
      <c r="M148" s="19"/>
      <c r="N148" s="20"/>
    </row>
    <row r="149" spans="2:14" x14ac:dyDescent="0.25">
      <c r="B149" s="18"/>
      <c r="C149" s="19"/>
      <c r="D149" s="19"/>
      <c r="E149" s="19"/>
      <c r="F149" s="19"/>
      <c r="G149" s="19"/>
      <c r="H149" s="19"/>
      <c r="I149" s="19"/>
      <c r="J149" s="19"/>
      <c r="K149" s="19"/>
      <c r="L149" s="19"/>
      <c r="M149" s="19"/>
      <c r="N149" s="20"/>
    </row>
    <row r="150" spans="2:14" x14ac:dyDescent="0.25">
      <c r="B150" s="21" t="s">
        <v>40</v>
      </c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4"/>
    </row>
    <row r="151" spans="2:14" x14ac:dyDescent="0.25">
      <c r="B151" s="15" t="s">
        <v>37</v>
      </c>
      <c r="C151" s="16"/>
      <c r="D151" s="16"/>
      <c r="E151" s="16"/>
      <c r="F151" s="16"/>
      <c r="G151" s="16"/>
      <c r="H151" s="16"/>
      <c r="I151" s="16"/>
      <c r="J151" s="16"/>
      <c r="K151" s="16"/>
      <c r="L151" s="16"/>
      <c r="M151" s="16"/>
      <c r="N151" s="17"/>
    </row>
    <row r="152" spans="2:14" x14ac:dyDescent="0.25">
      <c r="B152" s="18"/>
      <c r="C152" s="19"/>
      <c r="D152" s="19"/>
      <c r="E152" s="19"/>
      <c r="F152" s="19"/>
      <c r="G152" s="19"/>
      <c r="H152" s="19"/>
      <c r="I152" s="19"/>
      <c r="J152" s="19"/>
      <c r="K152" s="19"/>
      <c r="L152" s="19"/>
      <c r="M152" s="19"/>
      <c r="N152" s="20"/>
    </row>
    <row r="153" spans="2:14" x14ac:dyDescent="0.25">
      <c r="B153" s="18" t="s">
        <v>41</v>
      </c>
      <c r="C153" s="19"/>
      <c r="D153" s="19"/>
      <c r="E153" s="19"/>
      <c r="F153" s="19"/>
      <c r="G153" s="19"/>
      <c r="H153" s="19"/>
      <c r="I153" s="19"/>
      <c r="J153" s="19"/>
      <c r="K153" s="19"/>
      <c r="L153" s="19"/>
      <c r="M153" s="19"/>
      <c r="N153" s="20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Task 1A</vt:lpstr>
      <vt:lpstr>Task 1B</vt:lpstr>
      <vt:lpstr>Task 2A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447423033190</dc:creator>
  <cp:lastModifiedBy>Adrian Dulgheru</cp:lastModifiedBy>
  <dcterms:created xsi:type="dcterms:W3CDTF">2023-04-25T11:49:50Z</dcterms:created>
  <dcterms:modified xsi:type="dcterms:W3CDTF">2023-05-03T20:48:22Z</dcterms:modified>
</cp:coreProperties>
</file>