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wloffice365live-my.sharepoint.com/personal/fucolin_uwl_ac_uk/Documents/Courses/ICT/"/>
    </mc:Choice>
  </mc:AlternateContent>
  <xr:revisionPtr revIDLastSave="44" documentId="8_{8ED6E930-91CA-4D53-838C-EA02D5168540}" xr6:coauthVersionLast="45" xr6:coauthVersionMax="45" xr10:uidLastSave="{12099843-0724-4E65-A6F4-93E81A3395B3}"/>
  <bookViews>
    <workbookView xWindow="-108" yWindow="-108" windowWidth="23256" windowHeight="12576" activeTab="1" xr2:uid="{62DE6AAB-CC54-4E21-B8B8-DF7E811A94E9}"/>
  </bookViews>
  <sheets>
    <sheet name="Q1" sheetId="1" r:id="rId1"/>
    <sheet name="Q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K3" i="2" l="1"/>
  <c r="N3" i="2" l="1"/>
  <c r="F3" i="1"/>
</calcChain>
</file>

<file path=xl/sharedStrings.xml><?xml version="1.0" encoding="utf-8"?>
<sst xmlns="http://schemas.openxmlformats.org/spreadsheetml/2006/main" count="288" uniqueCount="170">
  <si>
    <t>Full name</t>
  </si>
  <si>
    <t>Department</t>
  </si>
  <si>
    <t>Salary</t>
  </si>
  <si>
    <t>Abigail Aalderink</t>
  </si>
  <si>
    <t>Sales</t>
  </si>
  <si>
    <t>Name</t>
  </si>
  <si>
    <t>Bryan Sloane</t>
  </si>
  <si>
    <t>Sanford Bartolo</t>
  </si>
  <si>
    <t>Samuel Bartnick</t>
  </si>
  <si>
    <t>John Dumas</t>
  </si>
  <si>
    <t>IT</t>
  </si>
  <si>
    <t>Kristi Hines</t>
  </si>
  <si>
    <t>Production</t>
  </si>
  <si>
    <t>Apple Lyn</t>
  </si>
  <si>
    <t>Lee Nazal</t>
  </si>
  <si>
    <t>HR</t>
  </si>
  <si>
    <t>Lindsy Kline</t>
  </si>
  <si>
    <t>Marketing</t>
  </si>
  <si>
    <t>Vicky James</t>
  </si>
  <si>
    <t>Bradley Sack</t>
  </si>
  <si>
    <t>Steven Lamar</t>
  </si>
  <si>
    <t>Tom Briones</t>
  </si>
  <si>
    <t>Mike O'Neil</t>
  </si>
  <si>
    <t>Elly Kam</t>
  </si>
  <si>
    <t>Adm</t>
  </si>
  <si>
    <t>Steven Davidson</t>
  </si>
  <si>
    <t>Nate Harris</t>
  </si>
  <si>
    <t>Chris Borgogni</t>
  </si>
  <si>
    <t>David Goods</t>
  </si>
  <si>
    <t>Chatsworth Miller</t>
  </si>
  <si>
    <t>Stephanie Miller</t>
  </si>
  <si>
    <t>Scott Joyce</t>
  </si>
  <si>
    <t>Mary Oms</t>
  </si>
  <si>
    <t>Jaremy Davis</t>
  </si>
  <si>
    <t>Darrel Hobbs</t>
  </si>
  <si>
    <t>David Jones</t>
  </si>
  <si>
    <t>Mitch Gramlow</t>
  </si>
  <si>
    <t>Valerie Stevens</t>
  </si>
  <si>
    <t>Andrew Gupta</t>
  </si>
  <si>
    <t>Sam Zaborszky</t>
  </si>
  <si>
    <t>Accounting</t>
  </si>
  <si>
    <t>Joe Keenan</t>
  </si>
  <si>
    <t>Susan Ricas</t>
  </si>
  <si>
    <t>Peter Bowland</t>
  </si>
  <si>
    <t>Jonny Chan</t>
  </si>
  <si>
    <t>Richard David</t>
  </si>
  <si>
    <t>Matt Baker</t>
  </si>
  <si>
    <t>Annie Hunter</t>
  </si>
  <si>
    <t>Jake Prock</t>
  </si>
  <si>
    <t>Daniel Turek</t>
  </si>
  <si>
    <t>James Sperman</t>
  </si>
  <si>
    <t>Mark Cox</t>
  </si>
  <si>
    <t>Steven Perry</t>
  </si>
  <si>
    <t>Scott Jastrow</t>
  </si>
  <si>
    <t>Lorna Walker</t>
  </si>
  <si>
    <t>Mai Taylor</t>
  </si>
  <si>
    <t>Bobbi Simon</t>
  </si>
  <si>
    <t>Robert Nole</t>
  </si>
  <si>
    <t>Irene Pawell</t>
  </si>
  <si>
    <t>Sarah Smith</t>
  </si>
  <si>
    <t>Jake Fann</t>
  </si>
  <si>
    <t>Daniella Ruder</t>
  </si>
  <si>
    <t>Caylie Price</t>
  </si>
  <si>
    <t>Emily Bodenham</t>
  </si>
  <si>
    <t>Employee ID</t>
  </si>
  <si>
    <t>First name</t>
  </si>
  <si>
    <t>Last name</t>
  </si>
  <si>
    <t>Date of birth</t>
  </si>
  <si>
    <t>Date of employment</t>
  </si>
  <si>
    <t>Age</t>
  </si>
  <si>
    <t>Abigail</t>
  </si>
  <si>
    <t>Aalderink</t>
  </si>
  <si>
    <t>Customer ID</t>
  </si>
  <si>
    <t>Sanford</t>
  </si>
  <si>
    <t>Bartolo</t>
  </si>
  <si>
    <t>Samuel</t>
  </si>
  <si>
    <t>Bartnick</t>
  </si>
  <si>
    <t>John</t>
  </si>
  <si>
    <t>Dumas</t>
  </si>
  <si>
    <t>Kristi</t>
  </si>
  <si>
    <t>Hines</t>
  </si>
  <si>
    <t>Apple</t>
  </si>
  <si>
    <t>Lyn</t>
  </si>
  <si>
    <t>Lee</t>
  </si>
  <si>
    <t>Nazal</t>
  </si>
  <si>
    <t>Lindsy</t>
  </si>
  <si>
    <t>Kline</t>
  </si>
  <si>
    <t>Vicky</t>
  </si>
  <si>
    <t>James</t>
  </si>
  <si>
    <t>Bradley</t>
  </si>
  <si>
    <t>Sack</t>
  </si>
  <si>
    <t>Steven</t>
  </si>
  <si>
    <t>Lamar</t>
  </si>
  <si>
    <t>Tom</t>
  </si>
  <si>
    <t>Briones</t>
  </si>
  <si>
    <t>Mike</t>
  </si>
  <si>
    <t>O'Neil</t>
  </si>
  <si>
    <t>Elly</t>
  </si>
  <si>
    <t>Kam</t>
  </si>
  <si>
    <t>Administration</t>
  </si>
  <si>
    <t>Davidson</t>
  </si>
  <si>
    <t>Nate</t>
  </si>
  <si>
    <t>Harris</t>
  </si>
  <si>
    <t>Bryan</t>
  </si>
  <si>
    <t>Sloane</t>
  </si>
  <si>
    <t>Chris</t>
  </si>
  <si>
    <t>Borgogni</t>
  </si>
  <si>
    <t>David</t>
  </si>
  <si>
    <t>Goods</t>
  </si>
  <si>
    <t>Chatsworth</t>
  </si>
  <si>
    <t>Miller</t>
  </si>
  <si>
    <t>Stephanie</t>
  </si>
  <si>
    <t>Scott</t>
  </si>
  <si>
    <t>Joyce</t>
  </si>
  <si>
    <t>Mary</t>
  </si>
  <si>
    <t>Oms</t>
  </si>
  <si>
    <t>Jaremy</t>
  </si>
  <si>
    <t>Davis</t>
  </si>
  <si>
    <t>Darrel</t>
  </si>
  <si>
    <t>Hobbs</t>
  </si>
  <si>
    <t>Jones</t>
  </si>
  <si>
    <t>Mitch</t>
  </si>
  <si>
    <t>Gramlow</t>
  </si>
  <si>
    <t>Valerie</t>
  </si>
  <si>
    <t>Stevens</t>
  </si>
  <si>
    <t>Andrew</t>
  </si>
  <si>
    <t>Gupta</t>
  </si>
  <si>
    <t>Sam</t>
  </si>
  <si>
    <t>Zaborszky</t>
  </si>
  <si>
    <t>Joe</t>
  </si>
  <si>
    <t>Keenan</t>
  </si>
  <si>
    <t>Susan</t>
  </si>
  <si>
    <t>Ricas</t>
  </si>
  <si>
    <t>Peter</t>
  </si>
  <si>
    <t>Bowland</t>
  </si>
  <si>
    <t>Jonny</t>
  </si>
  <si>
    <t>Chan</t>
  </si>
  <si>
    <t>Richard</t>
  </si>
  <si>
    <t>Matt</t>
  </si>
  <si>
    <t>Baker</t>
  </si>
  <si>
    <t>Annie</t>
  </si>
  <si>
    <t>Hunter</t>
  </si>
  <si>
    <t>Jake</t>
  </si>
  <si>
    <t>Prock</t>
  </si>
  <si>
    <t>Daniel</t>
  </si>
  <si>
    <t>Turek</t>
  </si>
  <si>
    <t>Sperman</t>
  </si>
  <si>
    <t>Mark</t>
  </si>
  <si>
    <t>Cox</t>
  </si>
  <si>
    <t>Perry</t>
  </si>
  <si>
    <t>Jastrow</t>
  </si>
  <si>
    <t>Lorna</t>
  </si>
  <si>
    <t>Walker</t>
  </si>
  <si>
    <t>Mai</t>
  </si>
  <si>
    <t>Taylor</t>
  </si>
  <si>
    <t>Bobbi</t>
  </si>
  <si>
    <t>Simon</t>
  </si>
  <si>
    <t>Robert</t>
  </si>
  <si>
    <t>Nole</t>
  </si>
  <si>
    <t>Irene</t>
  </si>
  <si>
    <t>Pawell</t>
  </si>
  <si>
    <t>Sarah</t>
  </si>
  <si>
    <t>Smith</t>
  </si>
  <si>
    <t>Fann</t>
  </si>
  <si>
    <t>Daniella</t>
  </si>
  <si>
    <t>Ruder</t>
  </si>
  <si>
    <t>Caylie</t>
  </si>
  <si>
    <t>Price</t>
  </si>
  <si>
    <t>Emily</t>
  </si>
  <si>
    <t>Bodenham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</si>
</sst>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[$$-409]* #,##0_ ;_-[$$-409]* \-#,##0\ ;_-[$$-409]* &quot;-&quot;_ ;_-@_ "/>
    <numFmt numFmtId="165" formatCode="_(* #,##0.00_);_(* \(#,##0.00\);_(* &quot;-&quot;??_);_(@_)"/>
    <numFmt numFmtId="166" formatCode="&quot;£&quot;#,##0.00"/>
  </numFmts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medium">
        <color indexed="64"/>
      </left>
      <right style="dotted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dotted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165" fontId="1" fillId="0" borderId="0" applyFont="0" applyFill="0" applyBorder="0" applyAlignment="0" applyProtection="0"/>
  </cellStyleXfs>
  <cellXfs count="14">
    <xf numFmtId="0" fontId="0" fillId="0" borderId="0" xfId="0"/>
    <xf numFmtId="0" fontId="2" fillId="0" borderId="0" xfId="0" applyFont="1"/>
    <xf numFmtId="164" fontId="2" fillId="0" borderId="0" xfId="0" applyNumberFormat="1" applyFont="1"/>
    <xf numFmtId="49" fontId="0" fillId="0" borderId="0" xfId="0" applyNumberFormat="1"/>
    <xf numFmtId="14" fontId="0" fillId="0" borderId="0" xfId="0" applyNumberFormat="1"/>
    <xf numFmtId="0" fontId="2" fillId="0" borderId="1" xfId="0" applyFont="1" applyBorder="1"/>
    <xf numFmtId="0" fontId="0" fillId="0" borderId="2" xfId="0" applyBorder="1"/>
    <xf numFmtId="0" fontId="2" fillId="0" borderId="3" xfId="0" applyFont="1" applyBorder="1"/>
    <xf numFmtId="1" fontId="0" fillId="0" borderId="0" xfId="0" applyNumberFormat="1"/>
    <xf numFmtId="0" fontId="2" fillId="0" borderId="5" xfId="0" applyFont="1" applyBorder="1"/>
    <xf numFmtId="0" fontId="0" fillId="0" borderId="6" xfId="0" applyBorder="1"/>
    <xf numFmtId="166" fontId="0" fillId="0" borderId="0" xfId="0" applyNumberFormat="1"/>
    <xf numFmtId="166" fontId="0" fillId="0" borderId="4" xfId="0" applyNumberFormat="1" applyBorder="1"/>
    <xf numFmtId="166" fontId="0" fillId="0" borderId="7" xfId="1" applyNumberFormat="1" applyFont="1" applyBorder="1"/>
  </cellXfs>
  <cellStyles count="2">
    <cellStyle name="Komma 2" xfId="1" xr:uid="{6E1ABBC7-410B-426C-8C3C-D66C1646F590}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455840</xdr:colOff>
      <xdr:row>0</xdr:row>
      <xdr:rowOff>122464</xdr:rowOff>
    </xdr:from>
    <xdr:to>
      <xdr:col>11</xdr:col>
      <xdr:colOff>411480</xdr:colOff>
      <xdr:row>18</xdr:row>
      <xdr:rowOff>160020</xdr:rowOff>
    </xdr:to>
    <xdr:sp macro="" textlink="">
      <xdr:nvSpPr>
        <xdr:cNvPr id="2" name="Rektangel 1">
          <a:extLst>
            <a:ext uri="{FF2B5EF4-FFF2-40B4-BE49-F238E27FC236}">
              <a16:creationId xmlns:a16="http://schemas.microsoft.com/office/drawing/2014/main" id="{E26ACD67-99F6-4539-B87A-3AD704B17EFE}"/>
            </a:ext>
          </a:extLst>
        </xdr:cNvPr>
        <xdr:cNvSpPr/>
      </xdr:nvSpPr>
      <xdr:spPr>
        <a:xfrm>
          <a:off x="4913540" y="122464"/>
          <a:ext cx="3003640" cy="3352256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</a:rPr>
            <a:t>Use VLOOKUP</a:t>
          </a:r>
          <a:r>
            <a:rPr lang="da-DK" sz="1200" baseline="0">
              <a:latin typeface="Georgia" panose="02040502050405020303" pitchFamily="18" charset="0"/>
            </a:rPr>
            <a:t> to return the Salary of Bryan Sloane.</a:t>
          </a:r>
        </a:p>
        <a:p>
          <a:pPr algn="l"/>
          <a:endParaRPr lang="da-DK" sz="1200" baseline="0">
            <a:latin typeface="Georgia" panose="02040502050405020303" pitchFamily="18" charset="0"/>
          </a:endParaRPr>
        </a:p>
        <a:p>
          <a:pPr algn="l"/>
          <a:r>
            <a:rPr lang="da-DK" sz="1200" b="1" baseline="0">
              <a:latin typeface="Georgia" panose="02040502050405020303" pitchFamily="18" charset="0"/>
            </a:rPr>
            <a:t>Instructions: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1) </a:t>
          </a:r>
          <a:r>
            <a:rPr lang="da-DK" sz="1200" baseline="0">
              <a:latin typeface="Georgia" panose="02040502050405020303" pitchFamily="18" charset="0"/>
            </a:rPr>
            <a:t>Write =VLOOKUP( in F3.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2) </a:t>
          </a:r>
          <a:r>
            <a:rPr lang="da-DK" sz="1200" baseline="0">
              <a:latin typeface="Georgia" panose="02040502050405020303" pitchFamily="18" charset="0"/>
            </a:rPr>
            <a:t>The first argument is what you're looking for. In this case it's the name in cell F2.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3) </a:t>
          </a:r>
          <a:r>
            <a:rPr lang="da-DK" sz="1200" baseline="0">
              <a:latin typeface="Georgia" panose="02040502050405020303" pitchFamily="18" charset="0"/>
            </a:rPr>
            <a:t>The table array argument is the entire dataset. So write A:C here.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4) </a:t>
          </a:r>
          <a:r>
            <a:rPr lang="da-DK" sz="1200" baseline="0">
              <a:latin typeface="Georgia" panose="02040502050405020303" pitchFamily="18" charset="0"/>
            </a:rPr>
            <a:t>The column index number should be the third column in the dataset. Write 3.</a:t>
          </a:r>
        </a:p>
        <a:p>
          <a:pPr algn="l"/>
          <a:r>
            <a:rPr lang="da-DK" sz="1200" b="1" baseline="0">
              <a:latin typeface="Georgia" panose="02040502050405020303" pitchFamily="18" charset="0"/>
            </a:rPr>
            <a:t>5) </a:t>
          </a:r>
          <a:r>
            <a:rPr lang="da-DK" sz="1200" baseline="0">
              <a:latin typeface="Georgia" panose="02040502050405020303" pitchFamily="18" charset="0"/>
            </a:rPr>
            <a:t>You are typically looking for something precise. So write FALSE in this argument. </a:t>
          </a:r>
        </a:p>
        <a:p>
          <a:pPr algn="l"/>
          <a:endParaRPr lang="da-DK" sz="1200" baseline="0">
            <a:latin typeface="Georgia" panose="02040502050405020303" pitchFamily="18" charset="0"/>
          </a:endParaRPr>
        </a:p>
        <a:p>
          <a:pPr algn="l"/>
          <a:endParaRPr lang="da-DK" sz="1200">
            <a:latin typeface="Georgia" panose="02040502050405020303" pitchFamily="18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259958</xdr:colOff>
      <xdr:row>5</xdr:row>
      <xdr:rowOff>58614</xdr:rowOff>
    </xdr:from>
    <xdr:to>
      <xdr:col>12</xdr:col>
      <xdr:colOff>480059</xdr:colOff>
      <xdr:row>14</xdr:row>
      <xdr:rowOff>22860</xdr:rowOff>
    </xdr:to>
    <xdr:sp macro="" textlink="">
      <xdr:nvSpPr>
        <xdr:cNvPr id="2" name="Rektangel 1">
          <a:extLst>
            <a:ext uri="{FF2B5EF4-FFF2-40B4-BE49-F238E27FC236}">
              <a16:creationId xmlns:a16="http://schemas.microsoft.com/office/drawing/2014/main" id="{59FBC9B9-B929-47C7-93F2-652B59F9D8B7}"/>
            </a:ext>
          </a:extLst>
        </xdr:cNvPr>
        <xdr:cNvSpPr/>
      </xdr:nvSpPr>
      <xdr:spPr>
        <a:xfrm>
          <a:off x="6363578" y="988254"/>
          <a:ext cx="3092841" cy="1610166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  <a:cs typeface="Gautami" panose="020B0502040204020203" pitchFamily="34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  <a:cs typeface="Gautami" panose="020B0502040204020203" pitchFamily="34" charset="0"/>
            </a:rPr>
            <a:t>Use VLOOKUP</a:t>
          </a:r>
          <a:r>
            <a:rPr lang="da-DK" sz="1200" baseline="0">
              <a:latin typeface="Georgia" panose="02040502050405020303" pitchFamily="18" charset="0"/>
              <a:cs typeface="Gautami" panose="020B0502040204020203" pitchFamily="34" charset="0"/>
            </a:rPr>
            <a:t> to return the Salary of the employee with ID = 1030.</a:t>
          </a:r>
        </a:p>
        <a:p>
          <a:pPr algn="l"/>
          <a:endParaRPr lang="da-DK" sz="1200" baseline="0">
            <a:latin typeface="Georgia" panose="02040502050405020303" pitchFamily="18" charset="0"/>
            <a:cs typeface="Gautami" panose="020B0502040204020203" pitchFamily="34" charset="0"/>
          </a:endParaRPr>
        </a:p>
        <a:p>
          <a:pPr algn="l"/>
          <a:r>
            <a:rPr lang="da-DK" sz="1200" b="1" u="sng" baseline="0">
              <a:latin typeface="Georgia" panose="02040502050405020303" pitchFamily="18" charset="0"/>
              <a:cs typeface="Gautami" panose="020B0502040204020203" pitchFamily="34" charset="0"/>
            </a:rPr>
            <a:t>Note: </a:t>
          </a:r>
          <a:r>
            <a:rPr lang="da-DK" sz="1200" baseline="0">
              <a:latin typeface="Georgia" panose="02040502050405020303" pitchFamily="18" charset="0"/>
              <a:cs typeface="Gautami" panose="020B0502040204020203" pitchFamily="34" charset="0"/>
            </a:rPr>
            <a:t>Pay attention to the formulae used in both K3 and N3</a:t>
          </a:r>
        </a:p>
        <a:p>
          <a:pPr algn="l"/>
          <a:endParaRPr lang="da-DK" sz="1200" baseline="0">
            <a:latin typeface="Georgia" panose="02040502050405020303" pitchFamily="18" charset="0"/>
            <a:cs typeface="Gautami" panose="020B0502040204020203" pitchFamily="34" charset="0"/>
          </a:endParaRPr>
        </a:p>
        <a:p>
          <a:pPr algn="l"/>
          <a:r>
            <a:rPr lang="da-DK" sz="1200" i="1">
              <a:latin typeface="Georgia" panose="02040502050405020303" pitchFamily="18" charset="0"/>
              <a:cs typeface="Gautami" panose="020B0502040204020203" pitchFamily="34" charset="0"/>
            </a:rPr>
            <a:t>=VLOOKUP($K$2,A:H,</a:t>
          </a:r>
          <a:r>
            <a:rPr lang="da-DK" sz="1200" b="1" i="1">
              <a:solidFill>
                <a:srgbClr val="FF0000"/>
              </a:solidFill>
              <a:latin typeface="Georgia" panose="02040502050405020303" pitchFamily="18" charset="0"/>
              <a:cs typeface="Gautami" panose="020B0502040204020203" pitchFamily="34" charset="0"/>
            </a:rPr>
            <a:t>8</a:t>
          </a:r>
          <a:r>
            <a:rPr lang="da-DK" sz="1200" i="1">
              <a:latin typeface="Georgia" panose="02040502050405020303" pitchFamily="18" charset="0"/>
              <a:cs typeface="Gautami" panose="020B0502040204020203" pitchFamily="34" charset="0"/>
            </a:rPr>
            <a:t>,FALSE)</a:t>
          </a:r>
        </a:p>
      </xdr:txBody>
    </xdr:sp>
    <xdr:clientData/>
  </xdr:twoCellAnchor>
  <xdr:twoCellAnchor>
    <xdr:from>
      <xdr:col>13</xdr:col>
      <xdr:colOff>220980</xdr:colOff>
      <xdr:row>4</xdr:row>
      <xdr:rowOff>111954</xdr:rowOff>
    </xdr:from>
    <xdr:to>
      <xdr:col>19</xdr:col>
      <xdr:colOff>38100</xdr:colOff>
      <xdr:row>13</xdr:row>
      <xdr:rowOff>30480</xdr:rowOff>
    </xdr:to>
    <xdr:sp macro="" textlink="">
      <xdr:nvSpPr>
        <xdr:cNvPr id="3" name="Rektangel 1">
          <a:extLst>
            <a:ext uri="{FF2B5EF4-FFF2-40B4-BE49-F238E27FC236}">
              <a16:creationId xmlns:a16="http://schemas.microsoft.com/office/drawing/2014/main" id="{021B3364-7243-4B2E-ABA9-123C80594266}"/>
            </a:ext>
          </a:extLst>
        </xdr:cNvPr>
        <xdr:cNvSpPr/>
      </xdr:nvSpPr>
      <xdr:spPr>
        <a:xfrm>
          <a:off x="9974580" y="858714"/>
          <a:ext cx="3741420" cy="1564446"/>
        </a:xfrm>
        <a:prstGeom prst="rect">
          <a:avLst/>
        </a:prstGeom>
        <a:ln>
          <a:solidFill>
            <a:srgbClr val="F6580F"/>
          </a:solidFill>
        </a:ln>
      </xdr:spPr>
      <xdr:style>
        <a:lnRef idx="2">
          <a:schemeClr val="accent2"/>
        </a:lnRef>
        <a:fillRef idx="1">
          <a:schemeClr val="lt1"/>
        </a:fillRef>
        <a:effectRef idx="0">
          <a:schemeClr val="accent2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ctr"/>
          <a:r>
            <a:rPr lang="da-DK" sz="1200" b="1">
              <a:latin typeface="Georgia" panose="02040502050405020303" pitchFamily="18" charset="0"/>
              <a:cs typeface="Gautami" panose="020B0502040204020203" pitchFamily="34" charset="0"/>
            </a:rPr>
            <a:t>Your job</a:t>
          </a:r>
        </a:p>
        <a:p>
          <a:pPr algn="l"/>
          <a:r>
            <a:rPr lang="da-DK" sz="1200">
              <a:latin typeface="Georgia" panose="02040502050405020303" pitchFamily="18" charset="0"/>
              <a:cs typeface="Gautami" panose="020B0502040204020203" pitchFamily="34" charset="0"/>
            </a:rPr>
            <a:t>Use VLOOKUP</a:t>
          </a:r>
          <a:r>
            <a:rPr lang="da-DK" sz="1200" baseline="0">
              <a:latin typeface="Georgia" panose="02040502050405020303" pitchFamily="18" charset="0"/>
              <a:cs typeface="Gautami" panose="020B0502040204020203" pitchFamily="34" charset="0"/>
            </a:rPr>
            <a:t> to return the Salary of the employee with ID = 1030.</a:t>
          </a:r>
        </a:p>
        <a:p>
          <a:pPr algn="l"/>
          <a:endParaRPr lang="da-DK" sz="1200" baseline="0">
            <a:latin typeface="Georgia" panose="02040502050405020303" pitchFamily="18" charset="0"/>
            <a:cs typeface="Gautami" panose="020B0502040204020203" pitchFamily="34" charset="0"/>
          </a:endParaRPr>
        </a:p>
        <a:p>
          <a:pPr algn="l"/>
          <a:r>
            <a:rPr lang="da-DK" sz="1200" b="1" u="sng" baseline="0">
              <a:latin typeface="Georgia" panose="02040502050405020303" pitchFamily="18" charset="0"/>
              <a:cs typeface="Gautami" panose="020B0502040204020203" pitchFamily="34" charset="0"/>
            </a:rPr>
            <a:t>Note: </a:t>
          </a:r>
          <a:r>
            <a:rPr lang="da-DK" sz="1200" baseline="0">
              <a:latin typeface="Georgia" panose="02040502050405020303" pitchFamily="18" charset="0"/>
              <a:cs typeface="Gautami" panose="020B0502040204020203" pitchFamily="34" charset="0"/>
            </a:rPr>
            <a:t>Pay attention to the formulae used in both K3 and N3</a:t>
          </a:r>
        </a:p>
        <a:p>
          <a:pPr algn="l"/>
          <a:endParaRPr lang="da-DK" sz="1200" baseline="0">
            <a:latin typeface="Georgia" panose="02040502050405020303" pitchFamily="18" charset="0"/>
            <a:cs typeface="Gautami" panose="020B0502040204020203" pitchFamily="34" charset="0"/>
          </a:endParaRPr>
        </a:p>
        <a:p>
          <a:pPr algn="l"/>
          <a:r>
            <a:rPr lang="da-DK" sz="1200" i="1">
              <a:latin typeface="Georgia" panose="02040502050405020303" pitchFamily="18" charset="0"/>
              <a:cs typeface="Gautami" panose="020B0502040204020203" pitchFamily="34" charset="0"/>
            </a:rPr>
            <a:t>=VLOOKUP($N$2,A:H,</a:t>
          </a:r>
          <a:r>
            <a:rPr lang="da-DK" sz="1200" b="1" i="1">
              <a:solidFill>
                <a:srgbClr val="FF0000"/>
              </a:solidFill>
              <a:latin typeface="Georgia" panose="02040502050405020303" pitchFamily="18" charset="0"/>
              <a:cs typeface="Gautami" panose="020B0502040204020203" pitchFamily="34" charset="0"/>
            </a:rPr>
            <a:t>COLUMNS(D:K)</a:t>
          </a:r>
          <a:r>
            <a:rPr lang="da-DK" sz="1200" i="1">
              <a:latin typeface="Georgia" panose="02040502050405020303" pitchFamily="18" charset="0"/>
              <a:cs typeface="Gautami" panose="020B0502040204020203" pitchFamily="34" charset="0"/>
            </a:rPr>
            <a:t>,FALSE)</a:t>
          </a:r>
        </a:p>
      </xdr:txBody>
    </xdr:sp>
    <xdr:clientData/>
  </xdr:twoCellAnchor>
  <xdr:twoCellAnchor>
    <xdr:from>
      <xdr:col>13</xdr:col>
      <xdr:colOff>609600</xdr:colOff>
      <xdr:row>2</xdr:row>
      <xdr:rowOff>137160</xdr:rowOff>
    </xdr:from>
    <xdr:to>
      <xdr:col>14</xdr:col>
      <xdr:colOff>434340</xdr:colOff>
      <xdr:row>5</xdr:row>
      <xdr:rowOff>38100</xdr:rowOff>
    </xdr:to>
    <xdr:cxnSp macro="">
      <xdr:nvCxnSpPr>
        <xdr:cNvPr id="5" name="Straight Arrow Connector 4">
          <a:extLst>
            <a:ext uri="{FF2B5EF4-FFF2-40B4-BE49-F238E27FC236}">
              <a16:creationId xmlns:a16="http://schemas.microsoft.com/office/drawing/2014/main" id="{B82B10AB-81DF-42A9-BE74-DAC44AF16B48}"/>
            </a:ext>
          </a:extLst>
        </xdr:cNvPr>
        <xdr:cNvCxnSpPr/>
      </xdr:nvCxnSpPr>
      <xdr:spPr>
        <a:xfrm flipH="1" flipV="1">
          <a:off x="10363200" y="510540"/>
          <a:ext cx="701040" cy="45720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381000</xdr:colOff>
      <xdr:row>2</xdr:row>
      <xdr:rowOff>167640</xdr:rowOff>
    </xdr:from>
    <xdr:to>
      <xdr:col>10</xdr:col>
      <xdr:colOff>426720</xdr:colOff>
      <xdr:row>5</xdr:row>
      <xdr:rowOff>91440</xdr:rowOff>
    </xdr:to>
    <xdr:cxnSp macro="">
      <xdr:nvCxnSpPr>
        <xdr:cNvPr id="6" name="Straight Arrow Connector 5">
          <a:extLst>
            <a:ext uri="{FF2B5EF4-FFF2-40B4-BE49-F238E27FC236}">
              <a16:creationId xmlns:a16="http://schemas.microsoft.com/office/drawing/2014/main" id="{4FC006EE-947F-4CF1-A62D-6F72166E9045}"/>
            </a:ext>
          </a:extLst>
        </xdr:cNvPr>
        <xdr:cNvCxnSpPr/>
      </xdr:nvCxnSpPr>
      <xdr:spPr>
        <a:xfrm flipV="1">
          <a:off x="7094220" y="541020"/>
          <a:ext cx="822960" cy="480060"/>
        </a:xfrm>
        <a:prstGeom prst="straightConnector1">
          <a:avLst/>
        </a:prstGeom>
        <a:ln w="1905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FD3352-2D81-4854-B966-1477D936E258}">
  <dimension ref="A1:I55"/>
  <sheetViews>
    <sheetView zoomScale="120" zoomScaleNormal="120" workbookViewId="0">
      <selection activeCell="F4" sqref="F4"/>
    </sheetView>
  </sheetViews>
  <sheetFormatPr defaultRowHeight="14.4" x14ac:dyDescent="0.3"/>
  <cols>
    <col min="1" max="1" width="15.6640625" bestFit="1" customWidth="1"/>
    <col min="2" max="2" width="11.109375" bestFit="1" customWidth="1"/>
    <col min="3" max="3" width="10" bestFit="1" customWidth="1"/>
    <col min="6" max="6" width="11.5546875" customWidth="1"/>
  </cols>
  <sheetData>
    <row r="1" spans="1:9" ht="15" thickBot="1" x14ac:dyDescent="0.35">
      <c r="A1" s="1" t="s">
        <v>0</v>
      </c>
      <c r="B1" s="1" t="s">
        <v>1</v>
      </c>
      <c r="C1" s="2" t="s">
        <v>2</v>
      </c>
      <c r="D1" s="3"/>
      <c r="I1" s="4"/>
    </row>
    <row r="2" spans="1:9" ht="15" thickBot="1" x14ac:dyDescent="0.35">
      <c r="A2" t="s">
        <v>3</v>
      </c>
      <c r="B2" t="s">
        <v>4</v>
      </c>
      <c r="C2" s="11">
        <v>60569</v>
      </c>
      <c r="E2" s="5" t="s">
        <v>5</v>
      </c>
      <c r="F2" s="6" t="s">
        <v>6</v>
      </c>
    </row>
    <row r="3" spans="1:9" ht="15" thickBot="1" x14ac:dyDescent="0.35">
      <c r="A3" t="s">
        <v>7</v>
      </c>
      <c r="B3" t="s">
        <v>4</v>
      </c>
      <c r="C3" s="11">
        <v>81603</v>
      </c>
      <c r="E3" s="7" t="s">
        <v>2</v>
      </c>
      <c r="F3" s="12">
        <f>VLOOKUP($F$2,A:C,3,FALSE)</f>
        <v>74243</v>
      </c>
    </row>
    <row r="4" spans="1:9" x14ac:dyDescent="0.3">
      <c r="A4" t="s">
        <v>8</v>
      </c>
      <c r="B4" t="s">
        <v>4</v>
      </c>
      <c r="C4" s="11">
        <v>86281</v>
      </c>
    </row>
    <row r="5" spans="1:9" x14ac:dyDescent="0.3">
      <c r="A5" t="s">
        <v>9</v>
      </c>
      <c r="B5" t="s">
        <v>10</v>
      </c>
      <c r="C5" s="11">
        <v>84186</v>
      </c>
    </row>
    <row r="6" spans="1:9" x14ac:dyDescent="0.3">
      <c r="A6" t="s">
        <v>11</v>
      </c>
      <c r="B6" t="s">
        <v>12</v>
      </c>
      <c r="C6" s="11">
        <v>85775</v>
      </c>
    </row>
    <row r="7" spans="1:9" x14ac:dyDescent="0.3">
      <c r="A7" t="s">
        <v>13</v>
      </c>
      <c r="B7" t="s">
        <v>10</v>
      </c>
      <c r="C7" s="11">
        <v>75144</v>
      </c>
    </row>
    <row r="8" spans="1:9" x14ac:dyDescent="0.3">
      <c r="A8" t="s">
        <v>14</v>
      </c>
      <c r="B8" t="s">
        <v>15</v>
      </c>
      <c r="C8" s="11">
        <v>82162</v>
      </c>
    </row>
    <row r="9" spans="1:9" x14ac:dyDescent="0.3">
      <c r="A9" t="s">
        <v>16</v>
      </c>
      <c r="B9" t="s">
        <v>17</v>
      </c>
      <c r="C9" s="11">
        <v>98915</v>
      </c>
    </row>
    <row r="10" spans="1:9" x14ac:dyDescent="0.3">
      <c r="A10" t="s">
        <v>18</v>
      </c>
      <c r="B10" t="s">
        <v>15</v>
      </c>
      <c r="C10" s="11">
        <v>83207</v>
      </c>
    </row>
    <row r="11" spans="1:9" x14ac:dyDescent="0.3">
      <c r="A11" t="s">
        <v>19</v>
      </c>
      <c r="B11" t="s">
        <v>10</v>
      </c>
      <c r="C11" s="11">
        <v>64717</v>
      </c>
    </row>
    <row r="12" spans="1:9" x14ac:dyDescent="0.3">
      <c r="A12" t="s">
        <v>20</v>
      </c>
      <c r="B12" t="s">
        <v>4</v>
      </c>
      <c r="C12" s="11">
        <v>64931</v>
      </c>
    </row>
    <row r="13" spans="1:9" x14ac:dyDescent="0.3">
      <c r="A13" t="s">
        <v>21</v>
      </c>
      <c r="B13" t="s">
        <v>10</v>
      </c>
      <c r="C13" s="11">
        <v>70988</v>
      </c>
    </row>
    <row r="14" spans="1:9" x14ac:dyDescent="0.3">
      <c r="A14" t="s">
        <v>22</v>
      </c>
      <c r="B14" t="s">
        <v>15</v>
      </c>
      <c r="C14" s="11">
        <v>72254</v>
      </c>
    </row>
    <row r="15" spans="1:9" x14ac:dyDescent="0.3">
      <c r="A15" t="s">
        <v>23</v>
      </c>
      <c r="B15" t="s">
        <v>24</v>
      </c>
      <c r="C15" s="11">
        <v>63434</v>
      </c>
    </row>
    <row r="16" spans="1:9" x14ac:dyDescent="0.3">
      <c r="A16" t="s">
        <v>25</v>
      </c>
      <c r="B16" t="s">
        <v>24</v>
      </c>
      <c r="C16" s="11">
        <v>62637</v>
      </c>
    </row>
    <row r="17" spans="1:3" x14ac:dyDescent="0.3">
      <c r="A17" t="s">
        <v>26</v>
      </c>
      <c r="B17" t="s">
        <v>15</v>
      </c>
      <c r="C17" s="11">
        <v>70556</v>
      </c>
    </row>
    <row r="18" spans="1:3" x14ac:dyDescent="0.3">
      <c r="A18" t="s">
        <v>6</v>
      </c>
      <c r="B18" t="s">
        <v>10</v>
      </c>
      <c r="C18" s="11">
        <v>74243</v>
      </c>
    </row>
    <row r="19" spans="1:3" x14ac:dyDescent="0.3">
      <c r="A19" t="s">
        <v>27</v>
      </c>
      <c r="B19" t="s">
        <v>4</v>
      </c>
      <c r="C19" s="11">
        <v>89758</v>
      </c>
    </row>
    <row r="20" spans="1:3" x14ac:dyDescent="0.3">
      <c r="A20" t="s">
        <v>28</v>
      </c>
      <c r="B20" t="s">
        <v>4</v>
      </c>
      <c r="C20" s="11">
        <v>79876</v>
      </c>
    </row>
    <row r="21" spans="1:3" x14ac:dyDescent="0.3">
      <c r="A21" t="s">
        <v>29</v>
      </c>
      <c r="B21" t="s">
        <v>17</v>
      </c>
      <c r="C21" s="11">
        <v>71358</v>
      </c>
    </row>
    <row r="22" spans="1:3" x14ac:dyDescent="0.3">
      <c r="A22" t="s">
        <v>30</v>
      </c>
      <c r="B22" t="s">
        <v>24</v>
      </c>
      <c r="C22" s="11">
        <v>84889</v>
      </c>
    </row>
    <row r="23" spans="1:3" x14ac:dyDescent="0.3">
      <c r="A23" t="s">
        <v>31</v>
      </c>
      <c r="B23" t="s">
        <v>24</v>
      </c>
      <c r="C23" s="11">
        <v>63713</v>
      </c>
    </row>
    <row r="24" spans="1:3" x14ac:dyDescent="0.3">
      <c r="A24" t="s">
        <v>32</v>
      </c>
      <c r="B24" t="s">
        <v>4</v>
      </c>
      <c r="C24" s="11">
        <v>62108</v>
      </c>
    </row>
    <row r="25" spans="1:3" x14ac:dyDescent="0.3">
      <c r="A25" t="s">
        <v>33</v>
      </c>
      <c r="B25" t="s">
        <v>24</v>
      </c>
      <c r="C25" s="11">
        <v>65200</v>
      </c>
    </row>
    <row r="26" spans="1:3" x14ac:dyDescent="0.3">
      <c r="A26" t="s">
        <v>34</v>
      </c>
      <c r="B26" t="s">
        <v>4</v>
      </c>
      <c r="C26" s="11">
        <v>98302</v>
      </c>
    </row>
    <row r="27" spans="1:3" x14ac:dyDescent="0.3">
      <c r="A27" t="s">
        <v>35</v>
      </c>
      <c r="B27" t="s">
        <v>12</v>
      </c>
      <c r="C27" s="11">
        <v>99458</v>
      </c>
    </row>
    <row r="28" spans="1:3" x14ac:dyDescent="0.3">
      <c r="A28" t="s">
        <v>36</v>
      </c>
      <c r="B28" t="s">
        <v>12</v>
      </c>
      <c r="C28" s="11">
        <v>89276</v>
      </c>
    </row>
    <row r="29" spans="1:3" x14ac:dyDescent="0.3">
      <c r="A29" t="s">
        <v>37</v>
      </c>
      <c r="B29" t="s">
        <v>4</v>
      </c>
      <c r="C29" s="11">
        <v>72179</v>
      </c>
    </row>
    <row r="30" spans="1:3" x14ac:dyDescent="0.3">
      <c r="A30" t="s">
        <v>38</v>
      </c>
      <c r="B30" t="s">
        <v>24</v>
      </c>
      <c r="C30" s="11">
        <v>92985</v>
      </c>
    </row>
    <row r="31" spans="1:3" x14ac:dyDescent="0.3">
      <c r="A31" t="s">
        <v>39</v>
      </c>
      <c r="B31" t="s">
        <v>40</v>
      </c>
      <c r="C31" s="11">
        <v>85065</v>
      </c>
    </row>
    <row r="32" spans="1:3" x14ac:dyDescent="0.3">
      <c r="A32" t="s">
        <v>41</v>
      </c>
      <c r="B32" t="s">
        <v>40</v>
      </c>
      <c r="C32" s="11">
        <v>75120</v>
      </c>
    </row>
    <row r="33" spans="1:3" x14ac:dyDescent="0.3">
      <c r="A33" t="s">
        <v>42</v>
      </c>
      <c r="B33" t="s">
        <v>24</v>
      </c>
      <c r="C33" s="11">
        <v>95055</v>
      </c>
    </row>
    <row r="34" spans="1:3" x14ac:dyDescent="0.3">
      <c r="A34" t="s">
        <v>43</v>
      </c>
      <c r="B34" t="s">
        <v>12</v>
      </c>
      <c r="C34" s="11">
        <v>65722</v>
      </c>
    </row>
    <row r="35" spans="1:3" x14ac:dyDescent="0.3">
      <c r="A35" t="s">
        <v>44</v>
      </c>
      <c r="B35" t="s">
        <v>10</v>
      </c>
      <c r="C35" s="11">
        <v>60682</v>
      </c>
    </row>
    <row r="36" spans="1:3" x14ac:dyDescent="0.3">
      <c r="A36" t="s">
        <v>45</v>
      </c>
      <c r="B36" t="s">
        <v>15</v>
      </c>
      <c r="C36" s="11">
        <v>95459</v>
      </c>
    </row>
    <row r="37" spans="1:3" x14ac:dyDescent="0.3">
      <c r="A37" t="s">
        <v>46</v>
      </c>
      <c r="B37" t="s">
        <v>4</v>
      </c>
      <c r="C37" s="11">
        <v>60623</v>
      </c>
    </row>
    <row r="38" spans="1:3" x14ac:dyDescent="0.3">
      <c r="A38" t="s">
        <v>47</v>
      </c>
      <c r="B38" t="s">
        <v>17</v>
      </c>
      <c r="C38" s="11">
        <v>60691</v>
      </c>
    </row>
    <row r="39" spans="1:3" x14ac:dyDescent="0.3">
      <c r="A39" t="s">
        <v>48</v>
      </c>
      <c r="B39" t="s">
        <v>17</v>
      </c>
      <c r="C39" s="11">
        <v>62774</v>
      </c>
    </row>
    <row r="40" spans="1:3" x14ac:dyDescent="0.3">
      <c r="A40" t="s">
        <v>49</v>
      </c>
      <c r="B40" t="s">
        <v>4</v>
      </c>
      <c r="C40" s="11">
        <v>74419</v>
      </c>
    </row>
    <row r="41" spans="1:3" x14ac:dyDescent="0.3">
      <c r="A41" t="s">
        <v>50</v>
      </c>
      <c r="B41" t="s">
        <v>4</v>
      </c>
      <c r="C41" s="11">
        <v>68451</v>
      </c>
    </row>
    <row r="42" spans="1:3" x14ac:dyDescent="0.3">
      <c r="A42" t="s">
        <v>51</v>
      </c>
      <c r="B42" t="s">
        <v>10</v>
      </c>
      <c r="C42" s="11">
        <v>68685</v>
      </c>
    </row>
    <row r="43" spans="1:3" x14ac:dyDescent="0.3">
      <c r="A43" t="s">
        <v>35</v>
      </c>
      <c r="B43" t="s">
        <v>12</v>
      </c>
      <c r="C43" s="11">
        <v>66117</v>
      </c>
    </row>
    <row r="44" spans="1:3" x14ac:dyDescent="0.3">
      <c r="A44" t="s">
        <v>52</v>
      </c>
      <c r="B44" t="s">
        <v>12</v>
      </c>
      <c r="C44" s="11">
        <v>61173</v>
      </c>
    </row>
    <row r="45" spans="1:3" x14ac:dyDescent="0.3">
      <c r="A45" t="s">
        <v>53</v>
      </c>
      <c r="B45" t="s">
        <v>40</v>
      </c>
      <c r="C45" s="11">
        <v>94358</v>
      </c>
    </row>
    <row r="46" spans="1:3" x14ac:dyDescent="0.3">
      <c r="A46" t="s">
        <v>54</v>
      </c>
      <c r="B46" t="s">
        <v>4</v>
      </c>
      <c r="C46" s="11">
        <v>62552</v>
      </c>
    </row>
    <row r="47" spans="1:3" x14ac:dyDescent="0.3">
      <c r="A47" t="s">
        <v>55</v>
      </c>
      <c r="B47" t="s">
        <v>10</v>
      </c>
      <c r="C47" s="11">
        <v>69213</v>
      </c>
    </row>
    <row r="48" spans="1:3" x14ac:dyDescent="0.3">
      <c r="A48" t="s">
        <v>56</v>
      </c>
      <c r="B48" t="s">
        <v>17</v>
      </c>
      <c r="C48" s="11">
        <v>65237</v>
      </c>
    </row>
    <row r="49" spans="1:3" x14ac:dyDescent="0.3">
      <c r="A49" t="s">
        <v>57</v>
      </c>
      <c r="B49" t="s">
        <v>12</v>
      </c>
      <c r="C49" s="11">
        <v>69573</v>
      </c>
    </row>
    <row r="50" spans="1:3" x14ac:dyDescent="0.3">
      <c r="A50" t="s">
        <v>58</v>
      </c>
      <c r="B50" t="s">
        <v>4</v>
      </c>
      <c r="C50" s="11">
        <v>61225</v>
      </c>
    </row>
    <row r="51" spans="1:3" x14ac:dyDescent="0.3">
      <c r="A51" t="s">
        <v>59</v>
      </c>
      <c r="B51" t="s">
        <v>12</v>
      </c>
      <c r="C51" s="11">
        <v>86438</v>
      </c>
    </row>
    <row r="52" spans="1:3" x14ac:dyDescent="0.3">
      <c r="A52" t="s">
        <v>60</v>
      </c>
      <c r="B52" t="s">
        <v>40</v>
      </c>
      <c r="C52" s="11">
        <v>99196</v>
      </c>
    </row>
    <row r="53" spans="1:3" x14ac:dyDescent="0.3">
      <c r="A53" t="s">
        <v>61</v>
      </c>
      <c r="B53" t="s">
        <v>24</v>
      </c>
      <c r="C53" s="11">
        <v>71400</v>
      </c>
    </row>
    <row r="54" spans="1:3" x14ac:dyDescent="0.3">
      <c r="A54" t="s">
        <v>62</v>
      </c>
      <c r="B54" t="s">
        <v>24</v>
      </c>
      <c r="C54" s="11">
        <v>62683</v>
      </c>
    </row>
    <row r="55" spans="1:3" x14ac:dyDescent="0.3">
      <c r="A55" t="s">
        <v>63</v>
      </c>
      <c r="B55" t="s">
        <v>12</v>
      </c>
      <c r="C55" s="11">
        <v>77380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9D659F-8CF5-4B42-82FB-990C2876D196}">
  <dimension ref="A1:N55"/>
  <sheetViews>
    <sheetView tabSelected="1" workbookViewId="0">
      <selection activeCell="K20" sqref="K20"/>
    </sheetView>
  </sheetViews>
  <sheetFormatPr defaultRowHeight="14.4" x14ac:dyDescent="0.3"/>
  <cols>
    <col min="1" max="1" width="11.5546875" bestFit="1" customWidth="1"/>
    <col min="2" max="2" width="10.44140625" bestFit="1" customWidth="1"/>
    <col min="3" max="3" width="9.77734375" bestFit="1" customWidth="1"/>
    <col min="4" max="4" width="11.5546875" bestFit="1" customWidth="1"/>
    <col min="5" max="5" width="18.5546875" bestFit="1" customWidth="1"/>
    <col min="6" max="6" width="12.88671875" bestFit="1" customWidth="1"/>
    <col min="7" max="7" width="4.21875" bestFit="1" customWidth="1"/>
    <col min="8" max="8" width="10" bestFit="1" customWidth="1"/>
    <col min="10" max="10" width="11.33203125" bestFit="1" customWidth="1"/>
    <col min="11" max="11" width="12.77734375" customWidth="1"/>
    <col min="13" max="13" width="11.33203125" bestFit="1" customWidth="1"/>
    <col min="14" max="14" width="12.77734375" customWidth="1"/>
  </cols>
  <sheetData>
    <row r="1" spans="1:14" ht="15" thickBot="1" x14ac:dyDescent="0.35">
      <c r="A1" s="1" t="s">
        <v>64</v>
      </c>
      <c r="B1" s="1" t="s">
        <v>65</v>
      </c>
      <c r="C1" s="1" t="s">
        <v>66</v>
      </c>
      <c r="D1" s="1" t="s">
        <v>67</v>
      </c>
      <c r="E1" s="1" t="s">
        <v>68</v>
      </c>
      <c r="F1" s="1" t="s">
        <v>1</v>
      </c>
      <c r="G1" s="1" t="s">
        <v>69</v>
      </c>
      <c r="H1" s="2" t="s">
        <v>2</v>
      </c>
      <c r="I1" s="3"/>
    </row>
    <row r="2" spans="1:14" x14ac:dyDescent="0.3">
      <c r="A2">
        <v>1024</v>
      </c>
      <c r="B2" t="s">
        <v>70</v>
      </c>
      <c r="C2" t="s">
        <v>71</v>
      </c>
      <c r="D2" s="4">
        <v>29622</v>
      </c>
      <c r="E2" s="4">
        <v>41372</v>
      </c>
      <c r="F2" t="s">
        <v>4</v>
      </c>
      <c r="G2" s="8">
        <v>34</v>
      </c>
      <c r="H2" s="11">
        <v>60569</v>
      </c>
      <c r="J2" s="9" t="s">
        <v>72</v>
      </c>
      <c r="K2" s="10">
        <v>1030</v>
      </c>
      <c r="M2" s="9" t="s">
        <v>72</v>
      </c>
      <c r="N2" s="10">
        <v>1030</v>
      </c>
    </row>
    <row r="3" spans="1:14" ht="15" thickBot="1" x14ac:dyDescent="0.35">
      <c r="A3">
        <v>1025</v>
      </c>
      <c r="B3" t="s">
        <v>73</v>
      </c>
      <c r="C3" t="s">
        <v>74</v>
      </c>
      <c r="D3" s="4">
        <v>20136</v>
      </c>
      <c r="E3" s="4">
        <v>39816</v>
      </c>
      <c r="F3" t="s">
        <v>4</v>
      </c>
      <c r="G3" s="8">
        <v>60</v>
      </c>
      <c r="H3" s="11">
        <v>81603</v>
      </c>
      <c r="J3" s="7" t="s">
        <v>2</v>
      </c>
      <c r="K3" s="13">
        <f>VLOOKUP($K$2,A:H,8,FALSE)</f>
        <v>64717</v>
      </c>
      <c r="M3" s="7" t="s">
        <v>2</v>
      </c>
      <c r="N3" s="13">
        <f>VLOOKUP($N$2,A:H,COLUMNS(D:K),FALSE)</f>
        <v>64717</v>
      </c>
    </row>
    <row r="4" spans="1:14" x14ac:dyDescent="0.3">
      <c r="A4">
        <v>1024</v>
      </c>
      <c r="B4" t="s">
        <v>75</v>
      </c>
      <c r="C4" t="s">
        <v>76</v>
      </c>
      <c r="D4" s="4">
        <v>31227</v>
      </c>
      <c r="E4" s="4">
        <v>40266</v>
      </c>
      <c r="F4" t="s">
        <v>4</v>
      </c>
      <c r="G4" s="8">
        <v>30</v>
      </c>
      <c r="H4" s="11">
        <v>86281</v>
      </c>
    </row>
    <row r="5" spans="1:14" x14ac:dyDescent="0.3">
      <c r="A5">
        <v>1026</v>
      </c>
      <c r="B5" t="s">
        <v>77</v>
      </c>
      <c r="C5" t="s">
        <v>78</v>
      </c>
      <c r="D5" s="4">
        <v>29521</v>
      </c>
      <c r="E5" s="4">
        <v>40892</v>
      </c>
      <c r="F5" t="s">
        <v>10</v>
      </c>
      <c r="G5" s="8">
        <v>34</v>
      </c>
      <c r="H5" s="11">
        <v>84186</v>
      </c>
    </row>
    <row r="6" spans="1:14" x14ac:dyDescent="0.3">
      <c r="A6">
        <v>1024</v>
      </c>
      <c r="B6" t="s">
        <v>79</v>
      </c>
      <c r="C6" t="s">
        <v>80</v>
      </c>
      <c r="D6" s="4">
        <v>22840</v>
      </c>
      <c r="E6" s="4">
        <v>41907</v>
      </c>
      <c r="F6" t="s">
        <v>12</v>
      </c>
      <c r="G6" s="8">
        <v>53</v>
      </c>
      <c r="H6" s="11">
        <v>85775</v>
      </c>
    </row>
    <row r="7" spans="1:14" x14ac:dyDescent="0.3">
      <c r="A7">
        <v>1027</v>
      </c>
      <c r="B7" t="s">
        <v>81</v>
      </c>
      <c r="C7" t="s">
        <v>82</v>
      </c>
      <c r="D7" s="4">
        <v>30454</v>
      </c>
      <c r="E7" s="4">
        <v>42022</v>
      </c>
      <c r="F7" t="s">
        <v>10</v>
      </c>
      <c r="G7" s="8">
        <v>32</v>
      </c>
      <c r="H7" s="11">
        <v>75144</v>
      </c>
    </row>
    <row r="8" spans="1:14" x14ac:dyDescent="0.3">
      <c r="A8">
        <v>1024</v>
      </c>
      <c r="B8" t="s">
        <v>83</v>
      </c>
      <c r="C8" t="s">
        <v>84</v>
      </c>
      <c r="D8" s="4">
        <v>28935</v>
      </c>
      <c r="E8" s="4">
        <v>40831</v>
      </c>
      <c r="F8" t="s">
        <v>15</v>
      </c>
      <c r="G8" s="8">
        <v>36</v>
      </c>
      <c r="H8" s="11">
        <v>82162</v>
      </c>
    </row>
    <row r="9" spans="1:14" x14ac:dyDescent="0.3">
      <c r="A9">
        <v>1028</v>
      </c>
      <c r="B9" t="s">
        <v>85</v>
      </c>
      <c r="C9" t="s">
        <v>86</v>
      </c>
      <c r="D9" s="4">
        <v>33290</v>
      </c>
      <c r="E9" s="4">
        <v>41549</v>
      </c>
      <c r="F9" t="s">
        <v>17</v>
      </c>
      <c r="G9" s="8">
        <v>24</v>
      </c>
      <c r="H9" s="11">
        <v>98915</v>
      </c>
    </row>
    <row r="10" spans="1:14" x14ac:dyDescent="0.3">
      <c r="A10">
        <v>1029</v>
      </c>
      <c r="B10" t="s">
        <v>87</v>
      </c>
      <c r="C10" t="s">
        <v>88</v>
      </c>
      <c r="D10" s="4">
        <v>20215</v>
      </c>
      <c r="E10" s="4">
        <v>42010</v>
      </c>
      <c r="F10" t="s">
        <v>15</v>
      </c>
      <c r="G10" s="8">
        <v>60</v>
      </c>
      <c r="H10" s="11">
        <v>83207</v>
      </c>
    </row>
    <row r="11" spans="1:14" x14ac:dyDescent="0.3">
      <c r="A11">
        <v>1030</v>
      </c>
      <c r="B11" t="s">
        <v>89</v>
      </c>
      <c r="C11" t="s">
        <v>90</v>
      </c>
      <c r="D11" s="4">
        <v>20666</v>
      </c>
      <c r="E11" s="4">
        <v>40467</v>
      </c>
      <c r="F11" t="s">
        <v>10</v>
      </c>
      <c r="G11" s="8">
        <v>59</v>
      </c>
      <c r="H11" s="11">
        <v>64717</v>
      </c>
    </row>
    <row r="12" spans="1:14" x14ac:dyDescent="0.3">
      <c r="A12">
        <v>1031</v>
      </c>
      <c r="B12" t="s">
        <v>91</v>
      </c>
      <c r="C12" t="s">
        <v>92</v>
      </c>
      <c r="D12" s="4">
        <v>30316</v>
      </c>
      <c r="E12" s="4">
        <v>40730</v>
      </c>
      <c r="F12" t="s">
        <v>4</v>
      </c>
      <c r="G12" s="8">
        <v>32</v>
      </c>
      <c r="H12" s="11">
        <v>64931</v>
      </c>
    </row>
    <row r="13" spans="1:14" x14ac:dyDescent="0.3">
      <c r="A13">
        <v>1032</v>
      </c>
      <c r="B13" t="s">
        <v>93</v>
      </c>
      <c r="C13" t="s">
        <v>94</v>
      </c>
      <c r="D13" s="4">
        <v>29856</v>
      </c>
      <c r="E13" s="4">
        <v>40322</v>
      </c>
      <c r="F13" t="s">
        <v>10</v>
      </c>
      <c r="G13" s="8">
        <v>34</v>
      </c>
      <c r="H13" s="11">
        <v>70988</v>
      </c>
    </row>
    <row r="14" spans="1:14" x14ac:dyDescent="0.3">
      <c r="A14">
        <v>1033</v>
      </c>
      <c r="B14" t="s">
        <v>95</v>
      </c>
      <c r="C14" t="s">
        <v>96</v>
      </c>
      <c r="D14" s="4">
        <v>27068</v>
      </c>
      <c r="E14" s="4">
        <v>41962</v>
      </c>
      <c r="F14" t="s">
        <v>15</v>
      </c>
      <c r="G14" s="8">
        <v>41</v>
      </c>
      <c r="H14" s="11">
        <v>72254</v>
      </c>
    </row>
    <row r="15" spans="1:14" x14ac:dyDescent="0.3">
      <c r="A15">
        <v>1034</v>
      </c>
      <c r="B15" t="s">
        <v>97</v>
      </c>
      <c r="C15" t="s">
        <v>98</v>
      </c>
      <c r="D15" s="4">
        <v>27659</v>
      </c>
      <c r="E15" s="4">
        <v>42167</v>
      </c>
      <c r="F15" t="s">
        <v>99</v>
      </c>
      <c r="G15" s="8">
        <v>40</v>
      </c>
      <c r="H15" s="11">
        <v>63434</v>
      </c>
    </row>
    <row r="16" spans="1:14" x14ac:dyDescent="0.3">
      <c r="A16">
        <v>1035</v>
      </c>
      <c r="B16" t="s">
        <v>91</v>
      </c>
      <c r="C16" t="s">
        <v>100</v>
      </c>
      <c r="D16" s="4">
        <v>24162</v>
      </c>
      <c r="E16" s="4">
        <v>41724</v>
      </c>
      <c r="F16" t="s">
        <v>99</v>
      </c>
      <c r="G16" s="8">
        <v>49</v>
      </c>
      <c r="H16" s="11">
        <v>62637</v>
      </c>
    </row>
    <row r="17" spans="1:8" x14ac:dyDescent="0.3">
      <c r="A17">
        <v>1036</v>
      </c>
      <c r="B17" t="s">
        <v>101</v>
      </c>
      <c r="C17" t="s">
        <v>102</v>
      </c>
      <c r="D17" s="4">
        <v>32868</v>
      </c>
      <c r="E17" s="4">
        <v>41770</v>
      </c>
      <c r="F17" t="s">
        <v>15</v>
      </c>
      <c r="G17" s="8">
        <v>25</v>
      </c>
      <c r="H17" s="11">
        <v>70556</v>
      </c>
    </row>
    <row r="18" spans="1:8" x14ac:dyDescent="0.3">
      <c r="A18">
        <v>1037</v>
      </c>
      <c r="B18" t="s">
        <v>103</v>
      </c>
      <c r="C18" t="s">
        <v>104</v>
      </c>
      <c r="D18" s="4">
        <v>30240</v>
      </c>
      <c r="E18" s="4">
        <v>40362</v>
      </c>
      <c r="F18" t="s">
        <v>10</v>
      </c>
      <c r="G18" s="8">
        <v>33</v>
      </c>
      <c r="H18" s="11">
        <v>74243</v>
      </c>
    </row>
    <row r="19" spans="1:8" x14ac:dyDescent="0.3">
      <c r="A19">
        <v>1038</v>
      </c>
      <c r="B19" t="s">
        <v>105</v>
      </c>
      <c r="C19" t="s">
        <v>106</v>
      </c>
      <c r="D19" s="4">
        <v>21679</v>
      </c>
      <c r="E19" s="4">
        <v>41264</v>
      </c>
      <c r="F19" t="s">
        <v>4</v>
      </c>
      <c r="G19" s="8">
        <v>56</v>
      </c>
      <c r="H19" s="11">
        <v>89758</v>
      </c>
    </row>
    <row r="20" spans="1:8" x14ac:dyDescent="0.3">
      <c r="A20">
        <v>1039</v>
      </c>
      <c r="B20" t="s">
        <v>107</v>
      </c>
      <c r="C20" t="s">
        <v>108</v>
      </c>
      <c r="D20" s="4">
        <v>26915</v>
      </c>
      <c r="E20" s="4">
        <v>41434</v>
      </c>
      <c r="F20" t="s">
        <v>4</v>
      </c>
      <c r="G20" s="8">
        <v>42</v>
      </c>
      <c r="H20" s="11">
        <v>79876</v>
      </c>
    </row>
    <row r="21" spans="1:8" x14ac:dyDescent="0.3">
      <c r="A21">
        <v>1040</v>
      </c>
      <c r="B21" t="s">
        <v>109</v>
      </c>
      <c r="C21" t="s">
        <v>110</v>
      </c>
      <c r="D21" s="4">
        <v>32871</v>
      </c>
      <c r="E21" s="4">
        <v>40213</v>
      </c>
      <c r="F21" t="s">
        <v>17</v>
      </c>
      <c r="G21" s="8">
        <v>25</v>
      </c>
      <c r="H21" s="11">
        <v>71358</v>
      </c>
    </row>
    <row r="22" spans="1:8" x14ac:dyDescent="0.3">
      <c r="A22">
        <v>1041</v>
      </c>
      <c r="B22" t="s">
        <v>111</v>
      </c>
      <c r="C22" t="s">
        <v>110</v>
      </c>
      <c r="D22" s="4">
        <v>28766</v>
      </c>
      <c r="E22" s="4">
        <v>40477</v>
      </c>
      <c r="F22" t="s">
        <v>99</v>
      </c>
      <c r="G22" s="8">
        <v>37</v>
      </c>
      <c r="H22" s="11">
        <v>84889</v>
      </c>
    </row>
    <row r="23" spans="1:8" x14ac:dyDescent="0.3">
      <c r="A23">
        <v>1042</v>
      </c>
      <c r="B23" t="s">
        <v>112</v>
      </c>
      <c r="C23" t="s">
        <v>113</v>
      </c>
      <c r="D23" s="4">
        <v>20262</v>
      </c>
      <c r="E23" s="4">
        <v>40197</v>
      </c>
      <c r="F23" t="s">
        <v>99</v>
      </c>
      <c r="G23" s="8">
        <v>60</v>
      </c>
      <c r="H23" s="11">
        <v>63713</v>
      </c>
    </row>
    <row r="24" spans="1:8" x14ac:dyDescent="0.3">
      <c r="A24">
        <v>1043</v>
      </c>
      <c r="B24" t="s">
        <v>114</v>
      </c>
      <c r="C24" t="s">
        <v>115</v>
      </c>
      <c r="D24" s="4">
        <v>26569</v>
      </c>
      <c r="E24" s="4">
        <v>41778</v>
      </c>
      <c r="F24" t="s">
        <v>4</v>
      </c>
      <c r="G24" s="8">
        <v>43</v>
      </c>
      <c r="H24" s="11">
        <v>62108</v>
      </c>
    </row>
    <row r="25" spans="1:8" x14ac:dyDescent="0.3">
      <c r="A25">
        <v>1044</v>
      </c>
      <c r="B25" t="s">
        <v>116</v>
      </c>
      <c r="C25" t="s">
        <v>117</v>
      </c>
      <c r="D25" s="4">
        <v>21536</v>
      </c>
      <c r="E25" s="4">
        <v>40618</v>
      </c>
      <c r="F25" t="s">
        <v>99</v>
      </c>
      <c r="G25" s="8">
        <v>56</v>
      </c>
      <c r="H25" s="11">
        <v>65200</v>
      </c>
    </row>
    <row r="26" spans="1:8" x14ac:dyDescent="0.3">
      <c r="A26">
        <v>1045</v>
      </c>
      <c r="B26" t="s">
        <v>118</v>
      </c>
      <c r="C26" t="s">
        <v>119</v>
      </c>
      <c r="D26" s="4">
        <v>31501</v>
      </c>
      <c r="E26" s="4">
        <v>41228</v>
      </c>
      <c r="F26" t="s">
        <v>4</v>
      </c>
      <c r="G26" s="8">
        <v>29</v>
      </c>
      <c r="H26" s="11">
        <v>98302</v>
      </c>
    </row>
    <row r="27" spans="1:8" x14ac:dyDescent="0.3">
      <c r="A27">
        <v>1046</v>
      </c>
      <c r="B27" t="s">
        <v>107</v>
      </c>
      <c r="C27" t="s">
        <v>120</v>
      </c>
      <c r="D27" s="4">
        <v>33442</v>
      </c>
      <c r="E27" s="4">
        <v>40585</v>
      </c>
      <c r="F27" t="s">
        <v>12</v>
      </c>
      <c r="G27" s="8">
        <v>24</v>
      </c>
      <c r="H27" s="11">
        <v>99458</v>
      </c>
    </row>
    <row r="28" spans="1:8" x14ac:dyDescent="0.3">
      <c r="A28">
        <v>1047</v>
      </c>
      <c r="B28" t="s">
        <v>121</v>
      </c>
      <c r="C28" t="s">
        <v>122</v>
      </c>
      <c r="D28" s="4">
        <v>18864</v>
      </c>
      <c r="E28" s="4">
        <v>41286</v>
      </c>
      <c r="F28" t="s">
        <v>12</v>
      </c>
      <c r="G28" s="8">
        <v>64</v>
      </c>
      <c r="H28" s="11">
        <v>89276</v>
      </c>
    </row>
    <row r="29" spans="1:8" x14ac:dyDescent="0.3">
      <c r="A29">
        <v>1048</v>
      </c>
      <c r="B29" t="s">
        <v>123</v>
      </c>
      <c r="C29" t="s">
        <v>124</v>
      </c>
      <c r="D29" s="4">
        <v>28013</v>
      </c>
      <c r="E29" s="4">
        <v>40395</v>
      </c>
      <c r="F29" t="s">
        <v>4</v>
      </c>
      <c r="G29" s="8">
        <v>39</v>
      </c>
      <c r="H29" s="11">
        <v>72179</v>
      </c>
    </row>
    <row r="30" spans="1:8" x14ac:dyDescent="0.3">
      <c r="A30">
        <v>1049</v>
      </c>
      <c r="B30" t="s">
        <v>125</v>
      </c>
      <c r="C30" t="s">
        <v>126</v>
      </c>
      <c r="D30" s="4">
        <v>26938</v>
      </c>
      <c r="E30" s="4">
        <v>40328</v>
      </c>
      <c r="F30" t="s">
        <v>99</v>
      </c>
      <c r="G30" s="8">
        <v>42</v>
      </c>
      <c r="H30" s="11">
        <v>92985</v>
      </c>
    </row>
    <row r="31" spans="1:8" x14ac:dyDescent="0.3">
      <c r="A31">
        <v>1050</v>
      </c>
      <c r="B31" t="s">
        <v>127</v>
      </c>
      <c r="C31" t="s">
        <v>128</v>
      </c>
      <c r="D31" s="4">
        <v>23576</v>
      </c>
      <c r="E31" s="4">
        <v>42031</v>
      </c>
      <c r="F31" t="s">
        <v>40</v>
      </c>
      <c r="G31" s="8">
        <v>51</v>
      </c>
      <c r="H31" s="11">
        <v>85065</v>
      </c>
    </row>
    <row r="32" spans="1:8" x14ac:dyDescent="0.3">
      <c r="A32">
        <v>1051</v>
      </c>
      <c r="B32" t="s">
        <v>129</v>
      </c>
      <c r="C32" t="s">
        <v>130</v>
      </c>
      <c r="D32" s="4">
        <v>23250</v>
      </c>
      <c r="E32" s="4">
        <v>41531</v>
      </c>
      <c r="F32" t="s">
        <v>40</v>
      </c>
      <c r="G32" s="8">
        <v>52</v>
      </c>
      <c r="H32" s="11">
        <v>75120</v>
      </c>
    </row>
    <row r="33" spans="1:8" x14ac:dyDescent="0.3">
      <c r="A33">
        <v>1052</v>
      </c>
      <c r="B33" t="s">
        <v>131</v>
      </c>
      <c r="C33" t="s">
        <v>132</v>
      </c>
      <c r="D33" s="4">
        <v>30634</v>
      </c>
      <c r="E33" s="4">
        <v>39979</v>
      </c>
      <c r="F33" t="s">
        <v>99</v>
      </c>
      <c r="G33" s="8">
        <v>31</v>
      </c>
      <c r="H33" s="11">
        <v>95055</v>
      </c>
    </row>
    <row r="34" spans="1:8" x14ac:dyDescent="0.3">
      <c r="A34">
        <v>1053</v>
      </c>
      <c r="B34" t="s">
        <v>133</v>
      </c>
      <c r="C34" t="s">
        <v>134</v>
      </c>
      <c r="D34" s="4">
        <v>20696</v>
      </c>
      <c r="E34" s="4">
        <v>39922</v>
      </c>
      <c r="F34" t="s">
        <v>12</v>
      </c>
      <c r="G34" s="8">
        <v>59</v>
      </c>
      <c r="H34" s="11">
        <v>65722</v>
      </c>
    </row>
    <row r="35" spans="1:8" x14ac:dyDescent="0.3">
      <c r="A35">
        <v>1054</v>
      </c>
      <c r="B35" t="s">
        <v>135</v>
      </c>
      <c r="C35" t="s">
        <v>136</v>
      </c>
      <c r="D35" s="4">
        <v>28930</v>
      </c>
      <c r="E35" s="4">
        <v>42224</v>
      </c>
      <c r="F35" t="s">
        <v>10</v>
      </c>
      <c r="G35" s="8">
        <v>36</v>
      </c>
      <c r="H35" s="11">
        <v>60682</v>
      </c>
    </row>
    <row r="36" spans="1:8" x14ac:dyDescent="0.3">
      <c r="A36">
        <v>1055</v>
      </c>
      <c r="B36" t="s">
        <v>137</v>
      </c>
      <c r="C36" t="s">
        <v>107</v>
      </c>
      <c r="D36" s="4">
        <v>20501</v>
      </c>
      <c r="E36" s="4">
        <v>41144</v>
      </c>
      <c r="F36" t="s">
        <v>15</v>
      </c>
      <c r="G36" s="8">
        <v>59</v>
      </c>
      <c r="H36" s="11">
        <v>95459</v>
      </c>
    </row>
    <row r="37" spans="1:8" x14ac:dyDescent="0.3">
      <c r="A37">
        <v>1056</v>
      </c>
      <c r="B37" t="s">
        <v>138</v>
      </c>
      <c r="C37" t="s">
        <v>139</v>
      </c>
      <c r="D37" s="4">
        <v>24564</v>
      </c>
      <c r="E37" s="4">
        <v>41572</v>
      </c>
      <c r="F37" t="s">
        <v>4</v>
      </c>
      <c r="G37" s="8">
        <v>48</v>
      </c>
      <c r="H37" s="11">
        <v>60623</v>
      </c>
    </row>
    <row r="38" spans="1:8" x14ac:dyDescent="0.3">
      <c r="A38">
        <v>1057</v>
      </c>
      <c r="B38" t="s">
        <v>140</v>
      </c>
      <c r="C38" t="s">
        <v>141</v>
      </c>
      <c r="D38" s="4">
        <v>22009</v>
      </c>
      <c r="E38" s="4">
        <v>41497</v>
      </c>
      <c r="F38" t="s">
        <v>17</v>
      </c>
      <c r="G38" s="8">
        <v>55</v>
      </c>
      <c r="H38" s="11">
        <v>60691</v>
      </c>
    </row>
    <row r="39" spans="1:8" x14ac:dyDescent="0.3">
      <c r="A39">
        <v>1058</v>
      </c>
      <c r="B39" t="s">
        <v>142</v>
      </c>
      <c r="C39" t="s">
        <v>143</v>
      </c>
      <c r="D39" s="4">
        <v>31456</v>
      </c>
      <c r="E39" s="4">
        <v>40725</v>
      </c>
      <c r="F39" t="s">
        <v>17</v>
      </c>
      <c r="G39" s="8">
        <v>29</v>
      </c>
      <c r="H39" s="11">
        <v>62774</v>
      </c>
    </row>
    <row r="40" spans="1:8" x14ac:dyDescent="0.3">
      <c r="A40">
        <v>1059</v>
      </c>
      <c r="B40" t="s">
        <v>144</v>
      </c>
      <c r="C40" t="s">
        <v>145</v>
      </c>
      <c r="D40" s="4">
        <v>24622</v>
      </c>
      <c r="E40" s="4">
        <v>41794</v>
      </c>
      <c r="F40" t="s">
        <v>4</v>
      </c>
      <c r="G40" s="8">
        <v>48</v>
      </c>
      <c r="H40" s="11">
        <v>74419</v>
      </c>
    </row>
    <row r="41" spans="1:8" x14ac:dyDescent="0.3">
      <c r="A41">
        <v>1060</v>
      </c>
      <c r="B41" t="s">
        <v>88</v>
      </c>
      <c r="C41" t="s">
        <v>146</v>
      </c>
      <c r="D41" s="4">
        <v>32155</v>
      </c>
      <c r="E41" s="4">
        <v>42214</v>
      </c>
      <c r="F41" t="s">
        <v>4</v>
      </c>
      <c r="G41" s="8">
        <v>27</v>
      </c>
      <c r="H41" s="11">
        <v>68451</v>
      </c>
    </row>
    <row r="42" spans="1:8" x14ac:dyDescent="0.3">
      <c r="A42">
        <v>1061</v>
      </c>
      <c r="B42" t="s">
        <v>147</v>
      </c>
      <c r="C42" t="s">
        <v>148</v>
      </c>
      <c r="D42" s="4">
        <v>20723</v>
      </c>
      <c r="E42" s="4">
        <v>40964</v>
      </c>
      <c r="F42" t="s">
        <v>10</v>
      </c>
      <c r="G42" s="8">
        <v>59</v>
      </c>
      <c r="H42" s="11">
        <v>68685</v>
      </c>
    </row>
    <row r="43" spans="1:8" x14ac:dyDescent="0.3">
      <c r="A43">
        <v>1062</v>
      </c>
      <c r="B43" t="s">
        <v>107</v>
      </c>
      <c r="C43" t="s">
        <v>120</v>
      </c>
      <c r="D43" s="4">
        <v>27439</v>
      </c>
      <c r="E43" s="4">
        <v>40596</v>
      </c>
      <c r="F43" t="s">
        <v>12</v>
      </c>
      <c r="G43" s="8">
        <v>40</v>
      </c>
      <c r="H43" s="11">
        <v>66117</v>
      </c>
    </row>
    <row r="44" spans="1:8" x14ac:dyDescent="0.3">
      <c r="A44">
        <v>1063</v>
      </c>
      <c r="B44" t="s">
        <v>91</v>
      </c>
      <c r="C44" t="s">
        <v>149</v>
      </c>
      <c r="D44" s="4">
        <v>33346</v>
      </c>
      <c r="E44" s="4">
        <v>40737</v>
      </c>
      <c r="F44" t="s">
        <v>12</v>
      </c>
      <c r="G44" s="8">
        <v>24</v>
      </c>
      <c r="H44" s="11">
        <v>61173</v>
      </c>
    </row>
    <row r="45" spans="1:8" x14ac:dyDescent="0.3">
      <c r="A45">
        <v>1064</v>
      </c>
      <c r="B45" t="s">
        <v>112</v>
      </c>
      <c r="C45" t="s">
        <v>150</v>
      </c>
      <c r="D45" s="4">
        <v>23424</v>
      </c>
      <c r="E45" s="4">
        <v>40692</v>
      </c>
      <c r="F45" t="s">
        <v>40</v>
      </c>
      <c r="G45" s="8">
        <v>51</v>
      </c>
      <c r="H45" s="11">
        <v>94358</v>
      </c>
    </row>
    <row r="46" spans="1:8" x14ac:dyDescent="0.3">
      <c r="A46">
        <v>1065</v>
      </c>
      <c r="B46" t="s">
        <v>151</v>
      </c>
      <c r="C46" t="s">
        <v>152</v>
      </c>
      <c r="D46" s="4">
        <v>28299</v>
      </c>
      <c r="E46" s="4">
        <v>41284</v>
      </c>
      <c r="F46" t="s">
        <v>4</v>
      </c>
      <c r="G46" s="8">
        <v>38</v>
      </c>
      <c r="H46" s="11">
        <v>62552</v>
      </c>
    </row>
    <row r="47" spans="1:8" x14ac:dyDescent="0.3">
      <c r="A47">
        <v>1066</v>
      </c>
      <c r="B47" t="s">
        <v>153</v>
      </c>
      <c r="C47" t="s">
        <v>154</v>
      </c>
      <c r="D47" s="4">
        <v>27230</v>
      </c>
      <c r="E47" s="4">
        <v>41666</v>
      </c>
      <c r="F47" t="s">
        <v>10</v>
      </c>
      <c r="G47" s="8">
        <v>41</v>
      </c>
      <c r="H47" s="11">
        <v>69213</v>
      </c>
    </row>
    <row r="48" spans="1:8" x14ac:dyDescent="0.3">
      <c r="A48">
        <v>1067</v>
      </c>
      <c r="B48" t="s">
        <v>155</v>
      </c>
      <c r="C48" t="s">
        <v>156</v>
      </c>
      <c r="D48" s="4">
        <v>31441</v>
      </c>
      <c r="E48" s="4">
        <v>41423</v>
      </c>
      <c r="F48" t="s">
        <v>17</v>
      </c>
      <c r="G48" s="8">
        <v>29</v>
      </c>
      <c r="H48" s="11">
        <v>65237</v>
      </c>
    </row>
    <row r="49" spans="1:8" x14ac:dyDescent="0.3">
      <c r="A49">
        <v>1068</v>
      </c>
      <c r="B49" t="s">
        <v>157</v>
      </c>
      <c r="C49" t="s">
        <v>158</v>
      </c>
      <c r="D49" s="4">
        <v>33113</v>
      </c>
      <c r="E49" s="4">
        <v>39923</v>
      </c>
      <c r="F49" t="s">
        <v>12</v>
      </c>
      <c r="G49" s="8">
        <v>25</v>
      </c>
      <c r="H49" s="11">
        <v>69573</v>
      </c>
    </row>
    <row r="50" spans="1:8" x14ac:dyDescent="0.3">
      <c r="A50">
        <v>1069</v>
      </c>
      <c r="B50" t="s">
        <v>159</v>
      </c>
      <c r="C50" t="s">
        <v>160</v>
      </c>
      <c r="D50" s="4">
        <v>27094</v>
      </c>
      <c r="E50" s="4">
        <v>41179</v>
      </c>
      <c r="F50" t="s">
        <v>4</v>
      </c>
      <c r="G50" s="8">
        <v>41</v>
      </c>
      <c r="H50" s="11">
        <v>61225</v>
      </c>
    </row>
    <row r="51" spans="1:8" x14ac:dyDescent="0.3">
      <c r="A51">
        <v>1070</v>
      </c>
      <c r="B51" t="s">
        <v>161</v>
      </c>
      <c r="C51" t="s">
        <v>162</v>
      </c>
      <c r="D51" s="4">
        <v>23252</v>
      </c>
      <c r="E51" s="4">
        <v>41929</v>
      </c>
      <c r="F51" t="s">
        <v>12</v>
      </c>
      <c r="G51" s="8">
        <v>52</v>
      </c>
      <c r="H51" s="11">
        <v>86438</v>
      </c>
    </row>
    <row r="52" spans="1:8" x14ac:dyDescent="0.3">
      <c r="A52">
        <v>1071</v>
      </c>
      <c r="B52" t="s">
        <v>142</v>
      </c>
      <c r="C52" t="s">
        <v>163</v>
      </c>
      <c r="D52" s="4">
        <v>31123</v>
      </c>
      <c r="E52" s="4">
        <v>41453</v>
      </c>
      <c r="F52" t="s">
        <v>40</v>
      </c>
      <c r="G52" s="8">
        <v>30</v>
      </c>
      <c r="H52" s="11">
        <v>99196</v>
      </c>
    </row>
    <row r="53" spans="1:8" x14ac:dyDescent="0.3">
      <c r="A53">
        <v>1072</v>
      </c>
      <c r="B53" t="s">
        <v>164</v>
      </c>
      <c r="C53" t="s">
        <v>165</v>
      </c>
      <c r="D53" s="4">
        <v>24761</v>
      </c>
      <c r="E53" s="4">
        <v>41712</v>
      </c>
      <c r="F53" t="s">
        <v>99</v>
      </c>
      <c r="G53" s="8">
        <v>48</v>
      </c>
      <c r="H53" s="11">
        <v>71400</v>
      </c>
    </row>
    <row r="54" spans="1:8" x14ac:dyDescent="0.3">
      <c r="A54">
        <v>1073</v>
      </c>
      <c r="B54" t="s">
        <v>166</v>
      </c>
      <c r="C54" t="s">
        <v>167</v>
      </c>
      <c r="D54" s="4">
        <v>32646</v>
      </c>
      <c r="E54" s="4">
        <v>40146</v>
      </c>
      <c r="F54" t="s">
        <v>99</v>
      </c>
      <c r="G54" s="8">
        <v>26</v>
      </c>
      <c r="H54" s="11">
        <v>62683</v>
      </c>
    </row>
    <row r="55" spans="1:8" x14ac:dyDescent="0.3">
      <c r="A55">
        <v>1074</v>
      </c>
      <c r="B55" t="s">
        <v>168</v>
      </c>
      <c r="C55" t="s">
        <v>169</v>
      </c>
      <c r="D55" s="4">
        <v>18998</v>
      </c>
      <c r="E55" s="4">
        <v>40682</v>
      </c>
      <c r="F55" t="s">
        <v>12</v>
      </c>
      <c r="G55" s="8">
        <v>63</v>
      </c>
      <c r="H55" s="11">
        <v>77380</v>
      </c>
    </row>
  </sheetData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A8F26503C902BB479D13A480856CFDF3" ma:contentTypeVersion="12" ma:contentTypeDescription="Create a new document." ma:contentTypeScope="" ma:versionID="69f9c607b05280872f51ccb26885b16d">
  <xsd:schema xmlns:xsd="http://www.w3.org/2001/XMLSchema" xmlns:xs="http://www.w3.org/2001/XMLSchema" xmlns:p="http://schemas.microsoft.com/office/2006/metadata/properties" xmlns:ns3="7f44b625-6104-48f8-929e-97ce10530fa0" xmlns:ns4="764f1ef6-6c41-461f-a5c3-44a29b085817" targetNamespace="http://schemas.microsoft.com/office/2006/metadata/properties" ma:root="true" ma:fieldsID="77b58328f477b6558bb3e05d8aa90e8f" ns3:_="" ns4:_="">
    <xsd:import namespace="7f44b625-6104-48f8-929e-97ce10530fa0"/>
    <xsd:import namespace="764f1ef6-6c41-461f-a5c3-44a29b085817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OCR" minOccurs="0"/>
                <xsd:element ref="ns4:SharedWithUsers" minOccurs="0"/>
                <xsd:element ref="ns4:SharedWithDetails" minOccurs="0"/>
                <xsd:element ref="ns4:SharingHintHash" minOccurs="0"/>
                <xsd:element ref="ns3:MediaServiceGenerationTime" minOccurs="0"/>
                <xsd:element ref="ns3:MediaServiceEventHashCode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f44b625-6104-48f8-929e-97ce10530fa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MediaServiceAutoTags" ma:internalName="MediaServiceAutoTags" ma:readOnly="true">
      <xsd:simpleType>
        <xsd:restriction base="dms:Text"/>
      </xsd:simpleType>
    </xsd:element>
    <xsd:element name="MediaServiceOCR" ma:index="12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4f1ef6-6c41-461f-a5c3-44a29b085817" elementFormDefault="qualified">
    <xsd:import namespace="http://schemas.microsoft.com/office/2006/documentManagement/types"/>
    <xsd:import namespace="http://schemas.microsoft.com/office/infopath/2007/PartnerControls"/>
    <xsd:element name="SharedWithUsers" ma:index="13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4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5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1E9C0095-7C10-448D-8F63-0597BF9C0DD1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1144D3E6-E9A4-4264-AA3E-E0C18CB1E14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7f44b625-6104-48f8-929e-97ce10530fa0"/>
    <ds:schemaRef ds:uri="764f1ef6-6c41-461f-a5c3-44a29b08581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D632E8E8-BE96-45AC-A30C-212DFB3C3B3A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Q1</vt:lpstr>
      <vt:lpstr>Q2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Colin Fu</cp:lastModifiedBy>
  <dcterms:created xsi:type="dcterms:W3CDTF">2020-03-24T23:34:03Z</dcterms:created>
  <dcterms:modified xsi:type="dcterms:W3CDTF">2020-03-25T23:04:24Z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0x010100A8F26503C902BB479D13A480856CFDF3</vt:lpwstr>
  </property>
</Properties>
</file>