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tffgfsgdh\Documents\Entanglements\assignments\"/>
    </mc:Choice>
  </mc:AlternateContent>
  <xr:revisionPtr revIDLastSave="0" documentId="13_ncr:1_{82A68B4E-F75F-48EB-985C-898549659F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_List_HPAH5088" sheetId="1" r:id="rId1"/>
  </sheets>
  <definedNames>
    <definedName name="_xlnm.Print_Titles" localSheetId="0">Mod_List_HPAH5088!#REF!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G6" i="1"/>
  <c r="G5" i="1"/>
  <c r="G2" i="1"/>
  <c r="G3" i="1"/>
</calcChain>
</file>

<file path=xl/sharedStrings.xml><?xml version="1.0" encoding="utf-8"?>
<sst xmlns="http://schemas.openxmlformats.org/spreadsheetml/2006/main" count="31" uniqueCount="30">
  <si>
    <t>Student Surname</t>
  </si>
  <si>
    <t>Student Firstnames</t>
  </si>
  <si>
    <t>Student Inst Email</t>
  </si>
  <si>
    <t>LYE</t>
  </si>
  <si>
    <t xml:space="preserve">CERYS ROSE  </t>
  </si>
  <si>
    <t>2304505@student.uwtsd.ac.uk</t>
  </si>
  <si>
    <t>WILLIAMS</t>
  </si>
  <si>
    <t xml:space="preserve">KITTY ALICE  </t>
  </si>
  <si>
    <t>2400515@student.uwtsd.ac.uk</t>
  </si>
  <si>
    <t>JESSOPP</t>
  </si>
  <si>
    <t xml:space="preserve">ELEANOR MYFANWY  </t>
  </si>
  <si>
    <t>2400788@student.uwtsd.ac.uk</t>
  </si>
  <si>
    <t>GRIFFITHS</t>
  </si>
  <si>
    <t xml:space="preserve">LEON    </t>
  </si>
  <si>
    <t>2401193@student.uwtsd.ac.uk</t>
  </si>
  <si>
    <t>GREEN</t>
  </si>
  <si>
    <t xml:space="preserve">SOLI-ANNE    </t>
  </si>
  <si>
    <t>2402480@student.uwtsd.ac.uk</t>
  </si>
  <si>
    <t>STEWART</t>
  </si>
  <si>
    <t xml:space="preserve">REMI    </t>
  </si>
  <si>
    <t>2403937@student.uwtsd.ac.uk</t>
  </si>
  <si>
    <t>LEWIS</t>
  </si>
  <si>
    <t>2406068@student.uwtsd.ac.uk</t>
  </si>
  <si>
    <t>TOTAL</t>
  </si>
  <si>
    <t>ECP</t>
  </si>
  <si>
    <t>IWA</t>
  </si>
  <si>
    <t>CAPPED</t>
  </si>
  <si>
    <t>Ass 1      Site report (30%)</t>
  </si>
  <si>
    <t>Ass 3 Presentation (40%)</t>
  </si>
  <si>
    <t>Ass 2     Wiki (30%)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</si>
</sst>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8"/>
      <color rgb="FF000000"/>
      <name val="Segoe U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F5F5F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4" fillId="6" borderId="1" xfId="0" applyFont="1" applyFill="1" applyBorder="1" applyAlignment="1">
      <alignment vertical="top" wrapText="1" readingOrder="1"/>
    </xf>
    <xf numFmtId="0" fontId="1" fillId="7" borderId="0" xfId="0" applyFont="1" applyFill="1"/>
    <xf numFmtId="0" fontId="5" fillId="2" borderId="1" xfId="0" applyFont="1" applyFill="1" applyBorder="1" applyAlignment="1">
      <alignment vertical="top" wrapText="1" readingOrder="1"/>
    </xf>
    <xf numFmtId="0" fontId="5" fillId="3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6" fillId="0" borderId="0" xfId="0" applyFont="1"/>
    <xf numFmtId="0" fontId="5" fillId="4" borderId="1" xfId="0" applyFont="1" applyFill="1" applyBorder="1" applyAlignment="1">
      <alignment vertical="top" wrapText="1" readingOrder="1"/>
    </xf>
    <xf numFmtId="0" fontId="5" fillId="6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showGridLines="0" tabSelected="1" workbookViewId="0">
      <pane ySplit="1" topLeftCell="A2" activePane="bottomLeft" state="frozen"/>
      <selection pane="bottomLeft" activeCell="F20" sqref="F20"/>
    </sheetView>
  </sheetViews>
  <sheetFormatPr defaultRowHeight="14.4" x14ac:dyDescent="0.3"/>
  <cols>
    <col min="1" max="1" width="11.44140625" customWidth="1"/>
    <col min="2" max="2" width="17.77734375" bestFit="1" customWidth="1"/>
    <col min="3" max="3" width="26.44140625" customWidth="1"/>
    <col min="6" max="6" width="9.77734375" customWidth="1"/>
    <col min="7" max="7" width="8.88671875" style="12"/>
  </cols>
  <sheetData>
    <row r="1" spans="1:9" ht="34.200000000000003" x14ac:dyDescent="0.3">
      <c r="A1" s="1" t="s">
        <v>0</v>
      </c>
      <c r="B1" s="1" t="s">
        <v>1</v>
      </c>
      <c r="C1" s="1" t="s">
        <v>2</v>
      </c>
      <c r="D1" s="1" t="s">
        <v>27</v>
      </c>
      <c r="E1" s="1" t="s">
        <v>29</v>
      </c>
      <c r="F1" s="1" t="s">
        <v>28</v>
      </c>
      <c r="G1" s="9"/>
      <c r="H1" s="9" t="s">
        <v>23</v>
      </c>
    </row>
    <row r="2" spans="1:9" x14ac:dyDescent="0.3">
      <c r="A2" s="3" t="s">
        <v>3</v>
      </c>
      <c r="B2" s="3" t="s">
        <v>4</v>
      </c>
      <c r="C2" s="2" t="s">
        <v>5</v>
      </c>
      <c r="D2" s="3">
        <v>44</v>
      </c>
      <c r="E2" s="3">
        <v>34</v>
      </c>
      <c r="F2" s="3">
        <v>61</v>
      </c>
      <c r="G2" s="10">
        <f>+(D2*0.3)+(E2*0.3)+(F2*0.4)</f>
        <v>47.8</v>
      </c>
      <c r="H2" s="10">
        <v>48</v>
      </c>
    </row>
    <row r="3" spans="1:9" x14ac:dyDescent="0.3">
      <c r="A3" s="5" t="s">
        <v>6</v>
      </c>
      <c r="B3" s="5" t="s">
        <v>7</v>
      </c>
      <c r="C3" s="4" t="s">
        <v>8</v>
      </c>
      <c r="D3" s="5">
        <v>65</v>
      </c>
      <c r="E3" s="5">
        <v>62</v>
      </c>
      <c r="F3" s="5">
        <v>73</v>
      </c>
      <c r="G3" s="10">
        <f>+(D3*0.3)+(E3*0.3)+(F3*0.4)</f>
        <v>67.3</v>
      </c>
      <c r="H3" s="13">
        <v>67</v>
      </c>
    </row>
    <row r="4" spans="1:9" x14ac:dyDescent="0.3">
      <c r="A4" s="3" t="s">
        <v>9</v>
      </c>
      <c r="B4" s="3" t="s">
        <v>10</v>
      </c>
      <c r="C4" s="2" t="s">
        <v>11</v>
      </c>
      <c r="D4" s="6" t="s">
        <v>24</v>
      </c>
      <c r="E4" s="6" t="s">
        <v>24</v>
      </c>
      <c r="F4" s="6">
        <v>74</v>
      </c>
      <c r="G4" s="11"/>
      <c r="H4" s="10"/>
    </row>
    <row r="5" spans="1:9" x14ac:dyDescent="0.3">
      <c r="A5" s="3" t="s">
        <v>15</v>
      </c>
      <c r="B5" s="3" t="s">
        <v>16</v>
      </c>
      <c r="C5" s="2" t="s">
        <v>17</v>
      </c>
      <c r="D5" s="3">
        <v>49</v>
      </c>
      <c r="E5" s="3">
        <v>54</v>
      </c>
      <c r="F5" s="3">
        <v>66</v>
      </c>
      <c r="G5" s="10">
        <f>+(D5*0.3)+(E5*0.3)+(F5*0.4)</f>
        <v>57.3</v>
      </c>
      <c r="H5" s="10">
        <v>57</v>
      </c>
    </row>
    <row r="6" spans="1:9" x14ac:dyDescent="0.3">
      <c r="A6" s="5" t="s">
        <v>18</v>
      </c>
      <c r="B6" s="5" t="s">
        <v>19</v>
      </c>
      <c r="C6" s="4" t="s">
        <v>20</v>
      </c>
      <c r="D6" s="5">
        <v>67</v>
      </c>
      <c r="E6" s="5">
        <v>42</v>
      </c>
      <c r="F6" s="5">
        <v>67</v>
      </c>
      <c r="G6" s="10">
        <f>+(D6*0.3)+(E6*0.3)+(F6*0.4)</f>
        <v>59.5</v>
      </c>
      <c r="H6" s="13">
        <v>60</v>
      </c>
    </row>
    <row r="7" spans="1:9" x14ac:dyDescent="0.3">
      <c r="A7" s="3" t="s">
        <v>21</v>
      </c>
      <c r="B7" s="3" t="s">
        <v>25</v>
      </c>
      <c r="C7" s="2" t="s">
        <v>22</v>
      </c>
      <c r="D7" s="3">
        <v>51</v>
      </c>
      <c r="E7" s="3">
        <v>60</v>
      </c>
      <c r="F7" s="3">
        <v>59</v>
      </c>
      <c r="G7" s="10">
        <f>+(D7*0.3)+(E7*0.3)+(F7*0.4)</f>
        <v>56.9</v>
      </c>
      <c r="H7" s="10">
        <v>57</v>
      </c>
    </row>
    <row r="8" spans="1:9" x14ac:dyDescent="0.3">
      <c r="A8" s="5" t="s">
        <v>12</v>
      </c>
      <c r="B8" s="5" t="s">
        <v>13</v>
      </c>
      <c r="C8" s="4" t="s">
        <v>14</v>
      </c>
      <c r="D8" s="7">
        <v>49</v>
      </c>
      <c r="E8" s="7">
        <v>25</v>
      </c>
      <c r="F8" s="7">
        <v>40</v>
      </c>
      <c r="G8" s="11">
        <f>+(D8*0.3)+(E8*0.3)+(F8*0.4)</f>
        <v>38.200000000000003</v>
      </c>
      <c r="H8" s="14">
        <v>38</v>
      </c>
      <c r="I8" s="8" t="s">
        <v>26</v>
      </c>
    </row>
    <row r="9" spans="1:9" x14ac:dyDescent="0.3">
      <c r="H9" s="12"/>
    </row>
  </sheetData>
  <hyperlinks>
    <hyperlink ref="C2" location="mailto:2304505@student.uwtsd.ac.uk" display="2304505@student.uwtsd.ac.uk" xr:uid="{00000000-0004-0000-0000-000002000000}"/>
    <hyperlink ref="C3" location="mailto:2400515@student.uwtsd.ac.uk" display="2400515@student.uwtsd.ac.uk" xr:uid="{00000000-0004-0000-0000-000004000000}"/>
    <hyperlink ref="C4" location="mailto:2400788@student.uwtsd.ac.uk" display="2400788@student.uwtsd.ac.uk" xr:uid="{00000000-0004-0000-0000-000006000000}"/>
    <hyperlink ref="C5" location="mailto:2402480@student.uwtsd.ac.uk" display="2402480@student.uwtsd.ac.uk" xr:uid="{00000000-0004-0000-0000-00000A000000}"/>
    <hyperlink ref="C6" location="mailto:2403937@student.uwtsd.ac.uk" display="2403937@student.uwtsd.ac.uk" xr:uid="{00000000-0004-0000-0000-00000C000000}"/>
    <hyperlink ref="C7" location="mailto:2406068@student.uwtsd.ac.uk" display="2406068@student.uwtsd.ac.uk" xr:uid="{00000000-0004-0000-0000-00000E000000}"/>
    <hyperlink ref="C8" location="mailto:2401193@student.uwtsd.ac.uk" display="2401193@student.uwtsd.ac.uk" xr:uid="{4105C672-6B3C-4141-870F-FBF250E9C696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Mod_List_HPAH5088 / MyTSD_ModuleSearch_Drill_ModuleTaking / UNI\\evision_ssrs / 11/19/2025 10:21:54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Mod_List_HPAH5088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</dc:creator>
  <cp:lastModifiedBy>Louise Steel</cp:lastModifiedBy>
  <dcterms:created xsi:type="dcterms:W3CDTF">2025-11-19T10:32:27Z</dcterms:created>
  <dcterms:modified xsi:type="dcterms:W3CDTF">2025-12-15T11:01:45Z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