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ownloads\"/>
    </mc:Choice>
  </mc:AlternateContent>
  <xr:revisionPtr revIDLastSave="0" documentId="13_ncr:1_{7AD4C3B9-5E8C-44C4-9769-6740842EE7C6}" xr6:coauthVersionLast="47" xr6:coauthVersionMax="47" xr10:uidLastSave="{00000000-0000-0000-0000-000000000000}"/>
  <bookViews>
    <workbookView xWindow="-28920" yWindow="-5700" windowWidth="29040" windowHeight="15840" activeTab="2" xr2:uid="{00000000-000D-0000-FFFF-FFFF00000000}"/>
  </bookViews>
  <sheets>
    <sheet name="BSc" sheetId="13" r:id="rId1"/>
    <sheet name="BA" sheetId="8" r:id="rId2"/>
    <sheet name="EES" sheetId="12" r:id="rId3"/>
    <sheet name="EEE" sheetId="10" r:id="rId4"/>
    <sheet name="MSc" sheetId="9" r:id="rId5"/>
    <sheet name="MA" sheetId="14" r:id="rId6"/>
    <sheet name="OME" sheetId="11" r:id="rId7"/>
  </sheets>
  <definedNames>
    <definedName name="_xlnm._FilterDatabase" localSheetId="1" hidden="1">BA!$A$2:$BE$2</definedName>
    <definedName name="_xlnm._FilterDatabase" localSheetId="0" hidden="1">BSc!$A$2:$AZ$2</definedName>
    <definedName name="_xlnm._FilterDatabase" localSheetId="2" hidden="1">EES!$A$2:$K$2</definedName>
    <definedName name="_xlnm._FilterDatabase" localSheetId="4" hidden="1">MSc!$A$2:$BC$2</definedName>
    <definedName name="_xlnm._FilterDatabase" localSheetId="6" hidden="1">OME!$A$2:$BD$2</definedName>
    <definedName name="_Hlk495745651" localSheetId="1">BA!#REF!</definedName>
    <definedName name="_Hlk495745651" localSheetId="0">BSc!$B$25</definedName>
    <definedName name="_Hlk495745651" localSheetId="3">EEE!$B$15</definedName>
    <definedName name="_Hlk495745651" localSheetId="5">MA!#REF!</definedName>
    <definedName name="_Hlk495745651" localSheetId="4">MSc!#REF!</definedName>
    <definedName name="_Hlk495745651" localSheetId="6">OME!$B$5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3" l="1"/>
  <c r="G18" i="10"/>
  <c r="G3" i="14"/>
  <c r="G42" i="13"/>
  <c r="K20" i="11"/>
  <c r="H20" i="11"/>
  <c r="H22" i="11"/>
  <c r="K19" i="11"/>
  <c r="H19" i="11"/>
  <c r="K18" i="11"/>
  <c r="H4" i="11"/>
  <c r="J10" i="10"/>
  <c r="J7" i="10"/>
  <c r="G14" i="12"/>
  <c r="G15" i="12"/>
  <c r="J14" i="12"/>
  <c r="G8" i="12"/>
  <c r="J5" i="12"/>
  <c r="J8" i="12"/>
  <c r="G21" i="8"/>
  <c r="G23" i="8"/>
  <c r="G27" i="13"/>
  <c r="J19" i="13"/>
  <c r="H10" i="11"/>
  <c r="H9" i="11"/>
  <c r="G4" i="8"/>
  <c r="H15" i="11"/>
  <c r="K15" i="11"/>
  <c r="K26" i="11"/>
  <c r="J12" i="13"/>
  <c r="J11" i="13"/>
  <c r="G12" i="13"/>
  <c r="G13" i="13"/>
  <c r="G30" i="13"/>
  <c r="G31" i="13"/>
  <c r="J18" i="13"/>
  <c r="J30" i="13"/>
  <c r="J27" i="8"/>
  <c r="G27" i="8"/>
  <c r="G18" i="8"/>
  <c r="G16" i="8"/>
  <c r="G15" i="8"/>
  <c r="G5" i="8"/>
  <c r="G5" i="14"/>
  <c r="G4" i="14"/>
  <c r="J8" i="10"/>
  <c r="J9" i="10"/>
  <c r="J13" i="10"/>
  <c r="J14" i="10"/>
  <c r="J15" i="10"/>
  <c r="J16" i="10"/>
  <c r="J17" i="10"/>
  <c r="J18" i="10"/>
  <c r="J20" i="10"/>
  <c r="J22" i="10"/>
  <c r="J23" i="10"/>
  <c r="J24" i="10"/>
  <c r="G4" i="10"/>
  <c r="G5" i="10"/>
  <c r="G6" i="10"/>
  <c r="G7" i="10"/>
  <c r="G8" i="10"/>
  <c r="G9" i="10"/>
  <c r="G10" i="10"/>
  <c r="G11" i="10"/>
  <c r="G13" i="10"/>
  <c r="G14" i="10"/>
  <c r="G15" i="10"/>
  <c r="G16" i="10"/>
  <c r="G17" i="10"/>
  <c r="G21" i="10"/>
  <c r="G22" i="10"/>
  <c r="G23" i="10"/>
  <c r="G24" i="10"/>
  <c r="J4" i="12"/>
  <c r="J7" i="12"/>
  <c r="J9" i="12"/>
  <c r="J11" i="12"/>
  <c r="J15" i="12"/>
  <c r="G4" i="12"/>
  <c r="G5" i="12"/>
  <c r="G7" i="12"/>
  <c r="G9" i="12"/>
  <c r="G10" i="12"/>
  <c r="G11" i="12"/>
  <c r="G12" i="12"/>
  <c r="J3" i="9"/>
  <c r="J5" i="9"/>
  <c r="J6" i="9"/>
  <c r="J8" i="9"/>
  <c r="J9" i="9"/>
  <c r="J10" i="9"/>
  <c r="J14" i="9"/>
  <c r="G3" i="9"/>
  <c r="G4" i="9"/>
  <c r="G5" i="9"/>
  <c r="G6" i="9"/>
  <c r="G7" i="9"/>
  <c r="G8" i="9"/>
  <c r="G9" i="9"/>
  <c r="G10" i="9"/>
  <c r="G11" i="9"/>
  <c r="G12" i="9"/>
  <c r="G13" i="9"/>
  <c r="G14" i="9"/>
  <c r="J4" i="14"/>
  <c r="G6" i="14"/>
  <c r="G7" i="14"/>
  <c r="G9" i="14"/>
  <c r="G10" i="14"/>
  <c r="K7" i="11"/>
  <c r="K14" i="11"/>
  <c r="K23" i="11"/>
  <c r="H7" i="11"/>
  <c r="H8" i="11"/>
  <c r="H12" i="11"/>
  <c r="H13" i="11"/>
  <c r="H17" i="11"/>
  <c r="H18" i="11"/>
  <c r="H21" i="11"/>
  <c r="H14" i="11"/>
  <c r="H23" i="11"/>
  <c r="J4" i="8"/>
  <c r="J7" i="8"/>
  <c r="J8" i="8"/>
  <c r="J11" i="8"/>
  <c r="J13" i="8"/>
  <c r="J17" i="8"/>
  <c r="J19" i="8"/>
  <c r="J21" i="8"/>
  <c r="J24" i="8"/>
  <c r="J25" i="8"/>
  <c r="J28" i="8"/>
  <c r="J31" i="8"/>
  <c r="G6" i="8"/>
  <c r="G7" i="8"/>
  <c r="G8" i="8"/>
  <c r="G9" i="8"/>
  <c r="G10" i="8"/>
  <c r="G11" i="8"/>
  <c r="G12" i="8"/>
  <c r="G13" i="8"/>
  <c r="G17" i="8"/>
  <c r="G19" i="8"/>
  <c r="G20" i="8"/>
  <c r="G22" i="8"/>
  <c r="G24" i="8"/>
  <c r="G25" i="8"/>
  <c r="G28" i="8"/>
  <c r="G29" i="8"/>
  <c r="G30" i="8"/>
  <c r="G31" i="8"/>
  <c r="J5" i="13"/>
  <c r="J6" i="13"/>
  <c r="J7" i="13"/>
  <c r="J8" i="13"/>
  <c r="J13" i="13"/>
  <c r="J15" i="13"/>
  <c r="J16" i="13"/>
  <c r="J21" i="13"/>
  <c r="J22" i="13"/>
  <c r="J23" i="13"/>
  <c r="J26" i="13"/>
  <c r="J27" i="13"/>
  <c r="J28" i="13"/>
  <c r="J31" i="13"/>
  <c r="J32" i="13"/>
  <c r="J33" i="13"/>
  <c r="J36" i="13"/>
  <c r="J37" i="13"/>
  <c r="J38" i="13"/>
  <c r="J40" i="13"/>
  <c r="J41" i="13"/>
  <c r="J42" i="13"/>
  <c r="J43" i="13"/>
  <c r="J44" i="13"/>
  <c r="J45" i="13"/>
  <c r="J46" i="13"/>
  <c r="G5" i="13"/>
  <c r="G6" i="13"/>
  <c r="G7" i="13"/>
  <c r="G8" i="13"/>
  <c r="G9" i="13"/>
  <c r="G11" i="13"/>
  <c r="G15" i="13"/>
  <c r="G18" i="13"/>
  <c r="G19" i="13"/>
  <c r="G21" i="13"/>
  <c r="G22" i="13"/>
  <c r="G23" i="13"/>
  <c r="G24" i="13"/>
  <c r="G25" i="13"/>
  <c r="G26" i="13"/>
  <c r="G28" i="13"/>
  <c r="G29" i="13"/>
  <c r="G32" i="13"/>
  <c r="G33" i="13"/>
  <c r="G35" i="13"/>
  <c r="G36" i="13"/>
  <c r="G37" i="13"/>
  <c r="G38" i="13"/>
  <c r="G39" i="13"/>
  <c r="G40" i="13"/>
  <c r="G41" i="13"/>
  <c r="G43" i="13"/>
  <c r="G44" i="13"/>
  <c r="G45" i="13"/>
  <c r="G46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tc={CEFE29B8-90D7-4666-BF95-410EE9B3B6C4}</author>
    <author>tc={9AFC38DD-D9A5-4D16-B13C-6ADEE462515C}</author>
  </authors>
  <commentList>
    <comment ref="E24" authorId="0" shapeId="0" xr:uid="{CEFE29B8-90D7-4666-BF95-410EE9B3B6C4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@Nabeel Masih please complete the required information, thanks</t>
      </text>
    </comment>
    <comment ref="E29" authorId="1" shapeId="0" xr:uid="{9AFC38DD-D9A5-4D16-B13C-6ADEE462515C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@Nabeel Masih @Nitheesh Kaliyamurthy please complete the required information, thanks</t>
      </text>
    </comment>
  </commentList>
</comments>
</file>

<file path=xl/sharedStrings.xml><?xml version="1.0" encoding="utf-8"?>
<sst xmlns="http://schemas.openxmlformats.org/spreadsheetml/2006/main" count="769" uniqueCount="390">
  <si>
    <t xml:space="preserve">Module </t>
  </si>
  <si>
    <t>Staff</t>
  </si>
  <si>
    <t>Module Code</t>
  </si>
  <si>
    <t>Sem</t>
  </si>
  <si>
    <t>Assessment 1</t>
  </si>
  <si>
    <t>Submission date</t>
  </si>
  <si>
    <t xml:space="preserve">20 working day Feedback date </t>
  </si>
  <si>
    <t>Assessment 2</t>
  </si>
  <si>
    <t>Foundation Year</t>
  </si>
  <si>
    <t>Coursework</t>
  </si>
  <si>
    <t>Introduction to Mathematics and Science</t>
  </si>
  <si>
    <t>Nigel Davies</t>
  </si>
  <si>
    <t>ACHA3000</t>
  </si>
  <si>
    <t>Registry will set</t>
  </si>
  <si>
    <t>27/1/2026</t>
  </si>
  <si>
    <t>Academic Skills</t>
  </si>
  <si>
    <t>Ewa Kazimierska</t>
  </si>
  <si>
    <t>ACHA4005</t>
  </si>
  <si>
    <t>Coursework 1 50%</t>
  </si>
  <si>
    <t>Coursework 2 50%</t>
  </si>
  <si>
    <t>Analysing &amp; Solving Problems</t>
  </si>
  <si>
    <t>ACCA4019</t>
  </si>
  <si>
    <t>Coursework 50%</t>
  </si>
  <si>
    <t xml:space="preserve">Introduction to Computer Systems </t>
  </si>
  <si>
    <t>Nathan Morgan</t>
  </si>
  <si>
    <t>ACCA4021</t>
  </si>
  <si>
    <t>Exam 50%</t>
  </si>
  <si>
    <t xml:space="preserve">Integrating Project </t>
  </si>
  <si>
    <t>Divya Chidambaram</t>
  </si>
  <si>
    <t>ACHA4008</t>
  </si>
  <si>
    <t>Coursework 60%</t>
  </si>
  <si>
    <t>Presentation 40%</t>
  </si>
  <si>
    <t xml:space="preserve">Introduction to Computer Programming </t>
  </si>
  <si>
    <t xml:space="preserve">Seena Joseph </t>
  </si>
  <si>
    <t>ACCA4020</t>
  </si>
  <si>
    <t>Coursework 100%</t>
  </si>
  <si>
    <t>Level 4</t>
  </si>
  <si>
    <t xml:space="preserve">Data Analysis &amp; Visualisation </t>
  </si>
  <si>
    <t>Mark Huntly</t>
  </si>
  <si>
    <t>ACCB4002</t>
  </si>
  <si>
    <t>ACCA4023</t>
  </si>
  <si>
    <t>Learning in the Digital Era</t>
  </si>
  <si>
    <t>James Williams</t>
  </si>
  <si>
    <t>ACCA4025</t>
  </si>
  <si>
    <t>13/1/2026</t>
  </si>
  <si>
    <t>Software Development (SD &amp; Games Dev)</t>
  </si>
  <si>
    <t>Gaynor Thomas</t>
  </si>
  <si>
    <t>ACCB4017</t>
  </si>
  <si>
    <t>Inclass test</t>
  </si>
  <si>
    <t>Computer Architecture &amp; Operating Systems</t>
  </si>
  <si>
    <t>Munyaradzi Murira and James Williams</t>
  </si>
  <si>
    <t>ACCA4022</t>
  </si>
  <si>
    <t>EXAM 50%</t>
  </si>
  <si>
    <t>Mathematics</t>
  </si>
  <si>
    <t>ACDB4003</t>
  </si>
  <si>
    <t>27/5/2026</t>
  </si>
  <si>
    <t>Network and Cybersecurity Essentials</t>
  </si>
  <si>
    <t>Carlene Campbell</t>
  </si>
  <si>
    <t>ACCA4024</t>
  </si>
  <si>
    <t>In class test 50%</t>
  </si>
  <si>
    <t>Software Development (AC &amp; Cyber)</t>
  </si>
  <si>
    <t>w/c 27/04/26</t>
  </si>
  <si>
    <t>Level 5</t>
  </si>
  <si>
    <t xml:space="preserve">Advanced Networking </t>
  </si>
  <si>
    <t xml:space="preserve">Munyaradzi Murira </t>
  </si>
  <si>
    <t>ACCA5024</t>
  </si>
  <si>
    <t>In class test 25%</t>
  </si>
  <si>
    <t>Practical 75%</t>
  </si>
  <si>
    <t>Advanced Software Development</t>
  </si>
  <si>
    <t>Tim Bashford</t>
  </si>
  <si>
    <t>ACCB5011</t>
  </si>
  <si>
    <t>ACCA5033</t>
  </si>
  <si>
    <t>Computer Forensics</t>
  </si>
  <si>
    <t>ACCB5000</t>
  </si>
  <si>
    <t>Data Security &amp; Compliance</t>
  </si>
  <si>
    <t>ACCA5034</t>
  </si>
  <si>
    <t xml:space="preserve">Databases Application Development </t>
  </si>
  <si>
    <t>Divya Chidambaram and Gaynor Thomas</t>
  </si>
  <si>
    <t>ACCA5026</t>
  </si>
  <si>
    <t>Portfolio: Coursework (Divya)</t>
  </si>
  <si>
    <t>Portfolio: Coursework (Gaynor)</t>
  </si>
  <si>
    <t>Games Architecture and Mechanics</t>
  </si>
  <si>
    <t>ACCB5017</t>
  </si>
  <si>
    <t>Geographical Information Systems</t>
  </si>
  <si>
    <t>ACCB5027</t>
  </si>
  <si>
    <t>Indie Game Development</t>
  </si>
  <si>
    <t>Adam Head</t>
  </si>
  <si>
    <t>ACCA5028</t>
  </si>
  <si>
    <t>Network Operating Systems and Services</t>
  </si>
  <si>
    <t>Nitheesh Kaliyamurthy</t>
  </si>
  <si>
    <t>ACCA5023</t>
  </si>
  <si>
    <t xml:space="preserve">Network Programmability </t>
  </si>
  <si>
    <t>ACCB5029</t>
  </si>
  <si>
    <t xml:space="preserve">Software Engineering Principles and Testing </t>
  </si>
  <si>
    <t>ACCB5030</t>
  </si>
  <si>
    <t>Statistical Programming</t>
  </si>
  <si>
    <t>Nik Whitehead</t>
  </si>
  <si>
    <t>ACCB5021</t>
  </si>
  <si>
    <t>Level 6</t>
  </si>
  <si>
    <t>Advanced Cyber Security</t>
  </si>
  <si>
    <t>ACCB6000</t>
  </si>
  <si>
    <t>Artificial Intelligence and Machine Learning</t>
  </si>
  <si>
    <t>ACCA6011</t>
  </si>
  <si>
    <t xml:space="preserve">Cloud-Based Web Services </t>
  </si>
  <si>
    <t>ACCA6024</t>
  </si>
  <si>
    <t>Data Warehousing &amp; Data Mining</t>
  </si>
  <si>
    <t>ACCA6026</t>
  </si>
  <si>
    <t>Emerging  Trends</t>
  </si>
  <si>
    <t>Nitheesh &amp; Nabeel</t>
  </si>
  <si>
    <t>ACCB6019</t>
  </si>
  <si>
    <t>Enterprise Networking, Security and Automation</t>
  </si>
  <si>
    <t>ACCA6023</t>
  </si>
  <si>
    <t>GPU Programming</t>
  </si>
  <si>
    <t>ACCB6014</t>
  </si>
  <si>
    <t>Graphics and Games Programming</t>
  </si>
  <si>
    <t>ACCA6021</t>
  </si>
  <si>
    <t>Industrial Based Research (DDA ONLY)</t>
  </si>
  <si>
    <t>ACCA6029</t>
  </si>
  <si>
    <t>Coursework 1 75%</t>
  </si>
  <si>
    <t>Presentation 25%</t>
  </si>
  <si>
    <t>Socket Programming and Concurrency</t>
  </si>
  <si>
    <t>ACCA6028</t>
  </si>
  <si>
    <t xml:space="preserve">Switching, Routing and Wireless </t>
  </si>
  <si>
    <t>ACCA6022</t>
  </si>
  <si>
    <t>Usability Engineering</t>
  </si>
  <si>
    <t>ACCB6017</t>
  </si>
  <si>
    <t>Jenni Steen</t>
  </si>
  <si>
    <t>ACCA4039</t>
  </si>
  <si>
    <t>Presentation 50%</t>
  </si>
  <si>
    <t>Animation Insights and Perspectives (10)</t>
  </si>
  <si>
    <t xml:space="preserve">Phil Organ </t>
  </si>
  <si>
    <t>ACCA4040</t>
  </si>
  <si>
    <t>Environment Design</t>
  </si>
  <si>
    <t>Rich Morgan</t>
  </si>
  <si>
    <t>ACCA4032</t>
  </si>
  <si>
    <t>Group Presentation</t>
  </si>
  <si>
    <t>Games Design &amp; History</t>
  </si>
  <si>
    <t xml:space="preserve">Rich Morgan </t>
  </si>
  <si>
    <t>ACCA4033</t>
  </si>
  <si>
    <t>Games for Positive Impact</t>
  </si>
  <si>
    <t>ACCA4041</t>
  </si>
  <si>
    <t>Introduction to 3D Modelling (10)</t>
  </si>
  <si>
    <t>ACCA4042</t>
  </si>
  <si>
    <t>Portfolio 100%</t>
  </si>
  <si>
    <t xml:space="preserve">Introduction to Character Animation </t>
  </si>
  <si>
    <t>ADGD4005</t>
  </si>
  <si>
    <t>Introduction to Virtual Production</t>
  </si>
  <si>
    <t xml:space="preserve">Nabeel Masih </t>
  </si>
  <si>
    <t>ACCA4034</t>
  </si>
  <si>
    <t>Coursework 70%</t>
  </si>
  <si>
    <t>Presentation 30%</t>
  </si>
  <si>
    <t>VFX for Positive Impact (10)</t>
  </si>
  <si>
    <t>Nabeel Masih</t>
  </si>
  <si>
    <t>ACCA4043</t>
  </si>
  <si>
    <t>Visual Studies</t>
  </si>
  <si>
    <t>ACCA4035</t>
  </si>
  <si>
    <t>Portfolio 50%</t>
  </si>
  <si>
    <t>Advanced Character Animation</t>
  </si>
  <si>
    <t>ACCA5038</t>
  </si>
  <si>
    <t>Body Mechanics and Creature Animation</t>
  </si>
  <si>
    <t>ACCA5039</t>
  </si>
  <si>
    <t>Evolving Your Creative Craft</t>
  </si>
  <si>
    <t>ACCA5045</t>
  </si>
  <si>
    <t>Experimental Animation Techniques</t>
  </si>
  <si>
    <t>ACCA5046</t>
  </si>
  <si>
    <t>Game Theory and Design</t>
  </si>
  <si>
    <t>ACCA5040</t>
  </si>
  <si>
    <t>Group Presentation 50%</t>
  </si>
  <si>
    <t>Level Design and Development</t>
  </si>
  <si>
    <t>ACCA5041</t>
  </si>
  <si>
    <t xml:space="preserve">Narrative and World-Building </t>
  </si>
  <si>
    <t>ACCA5047</t>
  </si>
  <si>
    <t>Sound Design</t>
  </si>
  <si>
    <t>ACCA5048</t>
  </si>
  <si>
    <t>Practical 100%</t>
  </si>
  <si>
    <t>Virtual Production Design</t>
  </si>
  <si>
    <t>ACCA5042 </t>
  </si>
  <si>
    <t>Presentation 70%</t>
  </si>
  <si>
    <t>Coursework 30%</t>
  </si>
  <si>
    <t>Visual Effects</t>
  </si>
  <si>
    <t>ACCA5043</t>
  </si>
  <si>
    <t>Coursework 20%</t>
  </si>
  <si>
    <t>Presentation 80%</t>
  </si>
  <si>
    <t>Advanced Character Performance</t>
  </si>
  <si>
    <t>ACCA6031</t>
  </si>
  <si>
    <t>Portfolio 70%</t>
  </si>
  <si>
    <t>Advanced Lighting and Rendering</t>
  </si>
  <si>
    <t>ACCA6032</t>
  </si>
  <si>
    <t>Personal Portfolio Development</t>
  </si>
  <si>
    <t>ACCA6033</t>
  </si>
  <si>
    <t>User Experience Design</t>
  </si>
  <si>
    <t>M6X01111</t>
  </si>
  <si>
    <t>Code</t>
  </si>
  <si>
    <t>Semester</t>
  </si>
  <si>
    <t xml:space="preserve">Feedback Date (20 working day) </t>
  </si>
  <si>
    <t>Feedback Date (20 working day)</t>
  </si>
  <si>
    <t xml:space="preserve">Micros Peripherals &amp; Interfaces </t>
  </si>
  <si>
    <t>Stephen Mosey</t>
  </si>
  <si>
    <t>ACDA4004</t>
  </si>
  <si>
    <t>Embedded C</t>
  </si>
  <si>
    <t>Jenifer Prince</t>
  </si>
  <si>
    <t>ACDA4013</t>
  </si>
  <si>
    <t>Practical inclass test 50%</t>
  </si>
  <si>
    <t>Distributed Intelligence Systems</t>
  </si>
  <si>
    <t>Olubenga Olubodun</t>
  </si>
  <si>
    <t>ACDA5018</t>
  </si>
  <si>
    <t>Electronics I</t>
  </si>
  <si>
    <t>ACDB5002</t>
  </si>
  <si>
    <t>Practical inclass test 40%</t>
  </si>
  <si>
    <t xml:space="preserve">Group Project </t>
  </si>
  <si>
    <t>ACDA5017</t>
  </si>
  <si>
    <t>Portfolio: Coursework</t>
  </si>
  <si>
    <t>Presentation</t>
  </si>
  <si>
    <t>DSP &amp; Communications (10 credits)</t>
  </si>
  <si>
    <t>ACDA5008</t>
  </si>
  <si>
    <t xml:space="preserve">Electromagnetic Radiation </t>
  </si>
  <si>
    <t>Stalin Jacob</t>
  </si>
  <si>
    <t>ACDC5009</t>
  </si>
  <si>
    <t>RF Systems (10)</t>
  </si>
  <si>
    <t>ACDA5019</t>
  </si>
  <si>
    <t xml:space="preserve">Electronics II </t>
  </si>
  <si>
    <t>ACDA6001</t>
  </si>
  <si>
    <t xml:space="preserve">Electronic Systems Design </t>
  </si>
  <si>
    <t>ACDA6002A</t>
  </si>
  <si>
    <t xml:space="preserve">Sem </t>
  </si>
  <si>
    <t>Computer System Fundamentals   (10)</t>
  </si>
  <si>
    <t>ACCA4028</t>
  </si>
  <si>
    <t>Study Skills for Electronics  (10)</t>
  </si>
  <si>
    <t>ACDA4021</t>
  </si>
  <si>
    <t>Workshop Skills for Electronics  (10)</t>
  </si>
  <si>
    <t>ACDA4022</t>
  </si>
  <si>
    <t>ACDA4008</t>
  </si>
  <si>
    <t>Exam 1 50%</t>
  </si>
  <si>
    <t>Exam 2 50%</t>
  </si>
  <si>
    <t xml:space="preserve">Electrical &amp; Electronic Principles </t>
  </si>
  <si>
    <t>ACDA4006</t>
  </si>
  <si>
    <t>Practical in class 50%</t>
  </si>
  <si>
    <t>Signals and Systems  (10)</t>
  </si>
  <si>
    <t>ACDA4009</t>
  </si>
  <si>
    <t>Exam 100%</t>
  </si>
  <si>
    <t>Engineering and Project Management</t>
  </si>
  <si>
    <t>ACDA5025</t>
  </si>
  <si>
    <t>Ben</t>
  </si>
  <si>
    <t>Exam 40%</t>
  </si>
  <si>
    <t xml:space="preserve">Electrical Engineering </t>
  </si>
  <si>
    <t>ACDA5001</t>
  </si>
  <si>
    <t>Transducers &amp; Signal Conditioning</t>
  </si>
  <si>
    <t>ACDA5006</t>
  </si>
  <si>
    <t>Independent Project</t>
  </si>
  <si>
    <t>ACCA6020</t>
  </si>
  <si>
    <t>Interim Report</t>
  </si>
  <si>
    <t>20/10/2025</t>
  </si>
  <si>
    <t>Final Report</t>
  </si>
  <si>
    <t xml:space="preserve">Applied Programmable Logic Controllers </t>
  </si>
  <si>
    <t>ACDA6000</t>
  </si>
  <si>
    <t>24/04/2026</t>
  </si>
  <si>
    <t>ACDA6002</t>
  </si>
  <si>
    <t xml:space="preserve">Power Electronics and Drives </t>
  </si>
  <si>
    <t>ACDA6004</t>
  </si>
  <si>
    <t>Advanced Statistical Programming</t>
  </si>
  <si>
    <t>ACCA7022</t>
  </si>
  <si>
    <t>Agile Development and Software DevOps</t>
  </si>
  <si>
    <t>ACCA7023</t>
  </si>
  <si>
    <t>Application of Machine Learning</t>
  </si>
  <si>
    <t xml:space="preserve">Mark Huntly </t>
  </si>
  <si>
    <t>ACCA7025</t>
  </si>
  <si>
    <t>Artificial Intelligence</t>
  </si>
  <si>
    <t>Seena Joseph</t>
  </si>
  <si>
    <t>ACCA7026</t>
  </si>
  <si>
    <t>Cloud Engineering Principles and Practice</t>
  </si>
  <si>
    <t>ACCA7027</t>
  </si>
  <si>
    <t>Database Systems</t>
  </si>
  <si>
    <t xml:space="preserve">Divya Chidambaram </t>
  </si>
  <si>
    <t>ACCA7002</t>
  </si>
  <si>
    <t>Data Mining and Visualisation</t>
  </si>
  <si>
    <t>ACCA7015</t>
  </si>
  <si>
    <t>Coursework 75%</t>
  </si>
  <si>
    <t>Data Security, Governance and Compliance</t>
  </si>
  <si>
    <t>ACCA7028</t>
  </si>
  <si>
    <t>Digital Forensics Analysis</t>
  </si>
  <si>
    <t>ACCA7031</t>
  </si>
  <si>
    <t xml:space="preserve">Ethical Hacking </t>
  </si>
  <si>
    <t>ACCA7033 </t>
  </si>
  <si>
    <t>Enterprise Network Security</t>
  </si>
  <si>
    <t>Munyaradizi Murira</t>
  </si>
  <si>
    <t>ACCA7032</t>
  </si>
  <si>
    <t>Research Methods and Professional Development</t>
  </si>
  <si>
    <t>ACFA7004</t>
  </si>
  <si>
    <t>Advanced Studio Workflow and Techniques</t>
  </si>
  <si>
    <t>ACCA7036</t>
  </si>
  <si>
    <t>13/01/26</t>
  </si>
  <si>
    <t>Animation Alchemy and Motion</t>
  </si>
  <si>
    <t>Phil Organ</t>
  </si>
  <si>
    <t>ACCA7038</t>
  </si>
  <si>
    <t>Portfolio: Practical</t>
  </si>
  <si>
    <t>Portfolio: Presentation</t>
  </si>
  <si>
    <t>Animated World Building</t>
  </si>
  <si>
    <t>ACCA7037</t>
  </si>
  <si>
    <t xml:space="preserve">Imaginary Realms: Creating Story Universes </t>
  </si>
  <si>
    <t>ACCA7041</t>
  </si>
  <si>
    <t>Portfolio: Coursework 100%</t>
  </si>
  <si>
    <t>Immersive Worlds</t>
  </si>
  <si>
    <t>ACCA7042</t>
  </si>
  <si>
    <t>Presentation 100%</t>
  </si>
  <si>
    <t xml:space="preserve">Leadership, Management and Ethics </t>
  </si>
  <si>
    <t>ACCA7044</t>
  </si>
  <si>
    <t>15/01/26</t>
  </si>
  <si>
    <t>Production Management</t>
  </si>
  <si>
    <t>ACCA7045</t>
  </si>
  <si>
    <t>Research-Led Practice</t>
  </si>
  <si>
    <t>ACCA7046</t>
  </si>
  <si>
    <t>Credits</t>
  </si>
  <si>
    <t>Principles of Systems Engineering</t>
  </si>
  <si>
    <t>David Holley &amp; Mark Broadhead</t>
  </si>
  <si>
    <t>ACDB4005</t>
  </si>
  <si>
    <t>Coursework: Portfolio 100%</t>
  </si>
  <si>
    <t>Principles of OME</t>
  </si>
  <si>
    <t>Gareth Collett</t>
  </si>
  <si>
    <t>ACDA4019</t>
  </si>
  <si>
    <t>19/12/2025</t>
  </si>
  <si>
    <t>Electromagnetic Radiation</t>
  </si>
  <si>
    <t xml:space="preserve">Instrumentation and Control </t>
  </si>
  <si>
    <t>Steve Mosey</t>
  </si>
  <si>
    <t>ACDB5011</t>
  </si>
  <si>
    <t>Advanced Physics of OME cohort1</t>
  </si>
  <si>
    <t>Kelvin Donne</t>
  </si>
  <si>
    <t>ACDB5015</t>
  </si>
  <si>
    <t>Lab report 100%</t>
  </si>
  <si>
    <t>Advanced Physics of OME  cohort 2</t>
  </si>
  <si>
    <t>Systems Engineering</t>
  </si>
  <si>
    <t>David Holley &amp; Jenni Steen</t>
  </si>
  <si>
    <t>ACDA5021</t>
  </si>
  <si>
    <t>Portfolio Group Work 100%</t>
  </si>
  <si>
    <t>Computer Aided Engineering</t>
  </si>
  <si>
    <t>Kevin Rodgers</t>
  </si>
  <si>
    <t>ACDB5007</t>
  </si>
  <si>
    <t>Safety &amp; Hazard Assessment</t>
  </si>
  <si>
    <t xml:space="preserve">External contract </t>
  </si>
  <si>
    <t>ACDB5013</t>
  </si>
  <si>
    <t xml:space="preserve">Technical Authoring </t>
  </si>
  <si>
    <t>ACDA5024</t>
  </si>
  <si>
    <t>Work-based Group Project</t>
  </si>
  <si>
    <t>ACDA5022</t>
  </si>
  <si>
    <t>Design Presentation</t>
  </si>
  <si>
    <t>Group report portfolio incorporating feedback</t>
  </si>
  <si>
    <t>Advanced Chemistry of OME</t>
  </si>
  <si>
    <t>ACDA6020</t>
  </si>
  <si>
    <t>Portfolio Coursework 100%</t>
  </si>
  <si>
    <t xml:space="preserve">Data Capture and Evaluation </t>
  </si>
  <si>
    <t>Mark Broadhead</t>
  </si>
  <si>
    <t>ACDA6021</t>
  </si>
  <si>
    <t>Scientific Principles of OME Design</t>
  </si>
  <si>
    <t>ACDB6008</t>
  </si>
  <si>
    <t>Material Science</t>
  </si>
  <si>
    <t>Phil Holden</t>
  </si>
  <si>
    <t>ACDB6016</t>
  </si>
  <si>
    <t>OME Safety Management and Legislation</t>
  </si>
  <si>
    <t>ACDA6022</t>
  </si>
  <si>
    <t>Report</t>
  </si>
  <si>
    <t>Poster</t>
  </si>
  <si>
    <t>Viva</t>
  </si>
  <si>
    <t>HNC Level 5</t>
  </si>
  <si>
    <t>OME Work-based Group Project</t>
  </si>
  <si>
    <t>Disposal Project portfolio</t>
  </si>
  <si>
    <t>13-23/04/2026</t>
  </si>
  <si>
    <t xml:space="preserve">Level 4 </t>
  </si>
  <si>
    <t>Intro to Web and Database Concepts (DDA)</t>
  </si>
  <si>
    <t>Intro to Web and Database Concepts(FT,PT)</t>
  </si>
  <si>
    <t>Software Engineering Principles and Practice (see ACCB5030 Level 5)</t>
  </si>
  <si>
    <t>ACCA6027</t>
  </si>
  <si>
    <t>Worksheets 1+2</t>
  </si>
  <si>
    <t>Worksheets 3,4,5</t>
  </si>
  <si>
    <t xml:space="preserve">Academic and Professional Development (10) </t>
  </si>
  <si>
    <t>For ACCA6020 Independent Project, please see Moodle for dates</t>
  </si>
  <si>
    <t>1&amp;2</t>
  </si>
  <si>
    <t>2&amp;3</t>
  </si>
  <si>
    <t>To arrange with groups</t>
  </si>
  <si>
    <t>MSc</t>
  </si>
  <si>
    <t>Feedback Date (20 working days)</t>
  </si>
  <si>
    <t>MA</t>
  </si>
  <si>
    <t xml:space="preserve">Semester </t>
  </si>
  <si>
    <t>TBA Individual slots</t>
  </si>
  <si>
    <t>For viva dates see Moodle</t>
  </si>
  <si>
    <t>OME</t>
  </si>
  <si>
    <t>Electrical and Electronic Engineering FT, PT and Apprentices</t>
  </si>
  <si>
    <t>Embedded Electronics Systems</t>
  </si>
  <si>
    <t>BSc (and associated HND/HNC)</t>
  </si>
  <si>
    <t>BA (and associated HND/HNC)</t>
  </si>
  <si>
    <t>Changemakers: Creativity and Value Creation</t>
  </si>
  <si>
    <t>extended due to Steve Mosey's illness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</si>
</sst>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3" fillId="6" borderId="0" applyNumberFormat="0" applyBorder="0" applyAlignment="0" applyProtection="0"/>
  </cellStyleXfs>
  <cellXfs count="243">
    <xf numFmtId="0" fontId="0" fillId="0" borderId="0" xfId="0"/>
    <xf numFmtId="0" fontId="2" fillId="0" borderId="1" xfId="1" applyFont="1" applyBorder="1" applyAlignment="1">
      <alignment horizontal="left" vertical="center" wrapText="1" readingOrder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 readingOrder="1"/>
    </xf>
    <xf numFmtId="0" fontId="3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readingOrder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9" fillId="5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wrapText="1" readingOrder="1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readingOrder="1"/>
    </xf>
    <xf numFmtId="0" fontId="0" fillId="0" borderId="1" xfId="1" applyFont="1" applyBorder="1" applyAlignment="1">
      <alignment horizontal="left" vertical="center" wrapText="1" readingOrder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left" vertical="center"/>
    </xf>
    <xf numFmtId="0" fontId="16" fillId="0" borderId="1" xfId="2" applyFont="1" applyFill="1" applyBorder="1" applyAlignment="1">
      <alignment horizontal="left" vertical="center"/>
    </xf>
    <xf numFmtId="0" fontId="15" fillId="0" borderId="1" xfId="0" applyFont="1" applyBorder="1"/>
    <xf numFmtId="0" fontId="15" fillId="0" borderId="1" xfId="0" applyFont="1" applyBorder="1" applyAlignment="1">
      <alignment horizontal="justify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5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14" fontId="3" fillId="2" borderId="1" xfId="0" applyNumberFormat="1" applyFont="1" applyFill="1" applyBorder="1" applyAlignment="1">
      <alignment horizontal="left" vertical="center" wrapText="1"/>
    </xf>
    <xf numFmtId="14" fontId="6" fillId="0" borderId="0" xfId="0" applyNumberFormat="1" applyFont="1"/>
    <xf numFmtId="14" fontId="7" fillId="0" borderId="0" xfId="0" applyNumberFormat="1" applyFont="1"/>
    <xf numFmtId="14" fontId="8" fillId="0" borderId="0" xfId="0" applyNumberFormat="1" applyFont="1"/>
    <xf numFmtId="14" fontId="9" fillId="5" borderId="0" xfId="0" applyNumberFormat="1" applyFont="1" applyFill="1"/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 readingOrder="1"/>
    </xf>
    <xf numFmtId="0" fontId="12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 readingOrder="1"/>
    </xf>
    <xf numFmtId="0" fontId="12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0" borderId="1" xfId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 readingOrder="1"/>
    </xf>
    <xf numFmtId="0" fontId="0" fillId="0" borderId="1" xfId="0" applyBorder="1" applyAlignment="1">
      <alignment vertical="center" wrapText="1"/>
    </xf>
    <xf numFmtId="14" fontId="6" fillId="0" borderId="1" xfId="0" applyNumberFormat="1" applyFont="1" applyBorder="1"/>
    <xf numFmtId="0" fontId="17" fillId="4" borderId="1" xfId="0" applyFont="1" applyFill="1" applyBorder="1" applyAlignment="1">
      <alignment horizontal="left" vertical="center" wrapText="1" readingOrder="1"/>
    </xf>
    <xf numFmtId="0" fontId="17" fillId="4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left" vertical="center" wrapText="1" readingOrder="1"/>
    </xf>
    <xf numFmtId="0" fontId="17" fillId="3" borderId="1" xfId="0" applyFont="1" applyFill="1" applyBorder="1" applyAlignment="1">
      <alignment horizontal="left" vertical="center" wrapText="1" readingOrder="1"/>
    </xf>
    <xf numFmtId="164" fontId="12" fillId="2" borderId="1" xfId="0" applyNumberFormat="1" applyFont="1" applyFill="1" applyBorder="1" applyAlignment="1">
      <alignment horizontal="left" vertical="center" wrapText="1"/>
    </xf>
    <xf numFmtId="164" fontId="6" fillId="0" borderId="0" xfId="0" applyNumberFormat="1" applyFont="1"/>
    <xf numFmtId="14" fontId="6" fillId="0" borderId="0" xfId="0" applyNumberFormat="1" applyFont="1" applyAlignment="1">
      <alignment horizontal="center" wrapText="1"/>
    </xf>
    <xf numFmtId="14" fontId="0" fillId="0" borderId="1" xfId="0" applyNumberFormat="1" applyBorder="1" applyAlignment="1">
      <alignment vertical="center" wrapText="1"/>
    </xf>
    <xf numFmtId="14" fontId="8" fillId="0" borderId="0" xfId="0" applyNumberFormat="1" applyFont="1" applyAlignment="1">
      <alignment horizontal="left" vertical="center" wrapText="1"/>
    </xf>
    <xf numFmtId="14" fontId="6" fillId="0" borderId="0" xfId="0" applyNumberFormat="1" applyFont="1" applyAlignment="1">
      <alignment wrapText="1"/>
    </xf>
    <xf numFmtId="14" fontId="6" fillId="0" borderId="0" xfId="0" applyNumberFormat="1" applyFont="1" applyAlignment="1">
      <alignment vertical="center"/>
    </xf>
    <xf numFmtId="14" fontId="14" fillId="0" borderId="0" xfId="0" applyNumberFormat="1" applyFont="1"/>
    <xf numFmtId="14" fontId="0" fillId="0" borderId="0" xfId="0" applyNumberFormat="1" applyAlignment="1">
      <alignment vertical="center"/>
    </xf>
    <xf numFmtId="14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 wrapText="1"/>
    </xf>
    <xf numFmtId="14" fontId="0" fillId="4" borderId="1" xfId="0" applyNumberFormat="1" applyFill="1" applyBorder="1" applyAlignment="1">
      <alignment horizontal="left" vertical="center" wrapText="1"/>
    </xf>
    <xf numFmtId="14" fontId="18" fillId="0" borderId="1" xfId="0" applyNumberFormat="1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 readingOrder="1"/>
    </xf>
    <xf numFmtId="0" fontId="0" fillId="4" borderId="4" xfId="0" applyFill="1" applyBorder="1" applyAlignment="1">
      <alignment horizontal="center" vertical="center" wrapText="1" readingOrder="1"/>
    </xf>
    <xf numFmtId="0" fontId="0" fillId="4" borderId="4" xfId="0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 vertical="center" wrapText="1"/>
    </xf>
    <xf numFmtId="14" fontId="12" fillId="2" borderId="6" xfId="0" applyNumberFormat="1" applyFont="1" applyFill="1" applyBorder="1" applyAlignment="1">
      <alignment horizontal="left" vertical="center" wrapText="1"/>
    </xf>
    <xf numFmtId="164" fontId="12" fillId="2" borderId="6" xfId="0" applyNumberFormat="1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 readingOrder="1"/>
    </xf>
    <xf numFmtId="164" fontId="0" fillId="4" borderId="1" xfId="0" applyNumberFormat="1" applyFill="1" applyBorder="1" applyAlignment="1">
      <alignment horizontal="left" vertical="center" wrapText="1" readingOrder="1"/>
    </xf>
    <xf numFmtId="0" fontId="0" fillId="4" borderId="6" xfId="0" applyFill="1" applyBorder="1" applyAlignment="1">
      <alignment horizontal="left" vertical="center" wrapText="1" readingOrder="1"/>
    </xf>
    <xf numFmtId="14" fontId="0" fillId="4" borderId="1" xfId="0" applyNumberFormat="1" applyFill="1" applyBorder="1" applyAlignment="1">
      <alignment horizontal="left" vertical="center" wrapText="1" readingOrder="1"/>
    </xf>
    <xf numFmtId="164" fontId="0" fillId="4" borderId="6" xfId="0" applyNumberFormat="1" applyFill="1" applyBorder="1" applyAlignment="1">
      <alignment horizontal="left" vertical="center" wrapText="1" readingOrder="1"/>
    </xf>
    <xf numFmtId="0" fontId="0" fillId="4" borderId="5" xfId="0" applyFill="1" applyBorder="1" applyAlignment="1">
      <alignment horizontal="left" vertical="center" wrapText="1"/>
    </xf>
    <xf numFmtId="164" fontId="0" fillId="4" borderId="1" xfId="0" applyNumberFormat="1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164" fontId="0" fillId="4" borderId="6" xfId="0" applyNumberFormat="1" applyFill="1" applyBorder="1" applyAlignment="1">
      <alignment horizontal="left" vertical="center" wrapText="1"/>
    </xf>
    <xf numFmtId="14" fontId="8" fillId="4" borderId="1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wrapText="1" readingOrder="1"/>
    </xf>
    <xf numFmtId="0" fontId="17" fillId="4" borderId="1" xfId="0" applyFont="1" applyFill="1" applyBorder="1" applyAlignment="1">
      <alignment horizontal="center" wrapText="1" readingOrder="1"/>
    </xf>
    <xf numFmtId="14" fontId="6" fillId="0" borderId="1" xfId="0" applyNumberFormat="1" applyFont="1" applyBorder="1" applyAlignment="1">
      <alignment horizontal="left" vertical="center"/>
    </xf>
    <xf numFmtId="14" fontId="6" fillId="7" borderId="1" xfId="0" applyNumberFormat="1" applyFont="1" applyFill="1" applyBorder="1" applyAlignment="1">
      <alignment horizontal="left" vertical="center"/>
    </xf>
    <xf numFmtId="14" fontId="19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left" vertical="center"/>
    </xf>
    <xf numFmtId="0" fontId="9" fillId="3" borderId="5" xfId="0" applyFont="1" applyFill="1" applyBorder="1" applyAlignment="1">
      <alignment vertical="center"/>
    </xf>
    <xf numFmtId="164" fontId="9" fillId="3" borderId="1" xfId="0" applyNumberFormat="1" applyFont="1" applyFill="1" applyBorder="1" applyAlignment="1">
      <alignment vertical="center"/>
    </xf>
    <xf numFmtId="14" fontId="9" fillId="3" borderId="6" xfId="0" applyNumberFormat="1" applyFont="1" applyFill="1" applyBorder="1" applyAlignment="1">
      <alignment vertical="center"/>
    </xf>
    <xf numFmtId="14" fontId="9" fillId="3" borderId="1" xfId="0" applyNumberFormat="1" applyFont="1" applyFill="1" applyBorder="1" applyAlignment="1">
      <alignment vertical="center"/>
    </xf>
    <xf numFmtId="164" fontId="9" fillId="3" borderId="6" xfId="0" applyNumberFormat="1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14" fontId="6" fillId="0" borderId="6" xfId="0" applyNumberFormat="1" applyFont="1" applyBorder="1" applyAlignment="1">
      <alignment horizontal="left" vertical="center"/>
    </xf>
    <xf numFmtId="164" fontId="6" fillId="0" borderId="6" xfId="0" applyNumberFormat="1" applyFont="1" applyBorder="1" applyAlignment="1">
      <alignment horizontal="left" vertical="center"/>
    </xf>
    <xf numFmtId="0" fontId="6" fillId="7" borderId="5" xfId="0" applyFont="1" applyFill="1" applyBorder="1" applyAlignment="1">
      <alignment horizontal="left" vertical="center"/>
    </xf>
    <xf numFmtId="164" fontId="6" fillId="7" borderId="6" xfId="0" applyNumberFormat="1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164" fontId="20" fillId="0" borderId="3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14" fontId="20" fillId="0" borderId="3" xfId="0" applyNumberFormat="1" applyFont="1" applyBorder="1" applyAlignment="1">
      <alignment horizontal="left" vertical="center"/>
    </xf>
    <xf numFmtId="14" fontId="6" fillId="0" borderId="5" xfId="0" applyNumberFormat="1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14" fontId="6" fillId="0" borderId="6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4" fontId="6" fillId="0" borderId="1" xfId="0" applyNumberFormat="1" applyFont="1" applyBorder="1" applyAlignment="1">
      <alignment vertical="center"/>
    </xf>
    <xf numFmtId="164" fontId="6" fillId="0" borderId="6" xfId="0" applyNumberFormat="1" applyFont="1" applyBorder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14" fontId="3" fillId="2" borderId="6" xfId="0" applyNumberFormat="1" applyFont="1" applyFill="1" applyBorder="1" applyAlignment="1">
      <alignment horizontal="left" vertical="center" wrapText="1"/>
    </xf>
    <xf numFmtId="0" fontId="17" fillId="4" borderId="5" xfId="0" applyFont="1" applyFill="1" applyBorder="1" applyAlignment="1">
      <alignment horizontal="center" vertical="center" wrapText="1" readingOrder="1"/>
    </xf>
    <xf numFmtId="0" fontId="17" fillId="4" borderId="6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left" vertical="center" wrapText="1"/>
    </xf>
    <xf numFmtId="14" fontId="8" fillId="4" borderId="6" xfId="0" applyNumberFormat="1" applyFont="1" applyFill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4" fontId="19" fillId="0" borderId="6" xfId="0" applyNumberFormat="1" applyFont="1" applyBorder="1" applyAlignment="1">
      <alignment horizontal="left" vertical="center"/>
    </xf>
    <xf numFmtId="14" fontId="6" fillId="7" borderId="6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wrapText="1" readingOrder="1"/>
    </xf>
    <xf numFmtId="0" fontId="17" fillId="4" borderId="4" xfId="0" applyFont="1" applyFill="1" applyBorder="1" applyAlignment="1">
      <alignment horizontal="center" wrapText="1" readingOrder="1"/>
    </xf>
    <xf numFmtId="0" fontId="17" fillId="4" borderId="5" xfId="0" applyFont="1" applyFill="1" applyBorder="1" applyAlignment="1">
      <alignment horizontal="center" wrapText="1" readingOrder="1"/>
    </xf>
    <xf numFmtId="0" fontId="17" fillId="4" borderId="6" xfId="0" applyFont="1" applyFill="1" applyBorder="1" applyAlignment="1">
      <alignment horizontal="center" wrapText="1" readingOrder="1"/>
    </xf>
    <xf numFmtId="0" fontId="2" fillId="4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14" fontId="0" fillId="0" borderId="6" xfId="0" applyNumberFormat="1" applyBorder="1" applyAlignment="1">
      <alignment horizontal="left" vertical="center"/>
    </xf>
    <xf numFmtId="0" fontId="18" fillId="0" borderId="5" xfId="0" applyFont="1" applyBorder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14" fontId="0" fillId="4" borderId="6" xfId="0" applyNumberForma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0" fillId="7" borderId="5" xfId="0" applyFill="1" applyBorder="1" applyAlignment="1">
      <alignment horizontal="left" vertical="center" wrapText="1"/>
    </xf>
    <xf numFmtId="14" fontId="0" fillId="7" borderId="1" xfId="0" applyNumberFormat="1" applyFill="1" applyBorder="1" applyAlignment="1">
      <alignment horizontal="left" vertical="center"/>
    </xf>
    <xf numFmtId="14" fontId="0" fillId="7" borderId="6" xfId="0" applyNumberForma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readingOrder="1"/>
    </xf>
    <xf numFmtId="0" fontId="1" fillId="0" borderId="4" xfId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left" vertical="center" wrapText="1" readingOrder="1"/>
    </xf>
    <xf numFmtId="0" fontId="6" fillId="0" borderId="5" xfId="1" applyFont="1" applyBorder="1" applyAlignment="1">
      <alignment horizontal="left" vertical="center" wrapText="1" readingOrder="1"/>
    </xf>
    <xf numFmtId="0" fontId="6" fillId="8" borderId="5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 wrapText="1"/>
    </xf>
    <xf numFmtId="14" fontId="6" fillId="8" borderId="6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left" vertical="center"/>
    </xf>
    <xf numFmtId="0" fontId="8" fillId="0" borderId="5" xfId="2" applyFont="1" applyFill="1" applyBorder="1" applyAlignment="1">
      <alignment horizontal="left" vertical="center" wrapText="1"/>
    </xf>
    <xf numFmtId="14" fontId="8" fillId="5" borderId="1" xfId="0" applyNumberFormat="1" applyFont="1" applyFill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 indent="1"/>
    </xf>
    <xf numFmtId="14" fontId="8" fillId="0" borderId="1" xfId="0" applyNumberFormat="1" applyFont="1" applyBorder="1" applyAlignment="1">
      <alignment horizontal="left" vertical="center" wrapText="1"/>
    </xf>
    <xf numFmtId="14" fontId="6" fillId="4" borderId="1" xfId="0" applyNumberFormat="1" applyFont="1" applyFill="1" applyBorder="1" applyAlignment="1">
      <alignment horizontal="left" vertical="center" wrapText="1"/>
    </xf>
    <xf numFmtId="14" fontId="19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 indent="1"/>
    </xf>
    <xf numFmtId="14" fontId="8" fillId="0" borderId="1" xfId="0" applyNumberFormat="1" applyFont="1" applyBorder="1" applyAlignment="1">
      <alignment horizontal="left" vertical="center" wrapText="1" indent="1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0" xfId="0" applyFont="1" applyFill="1" applyAlignment="1">
      <alignment horizontal="left" vertical="center"/>
    </xf>
    <xf numFmtId="14" fontId="9" fillId="3" borderId="1" xfId="0" applyNumberFormat="1" applyFont="1" applyFill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 wrapText="1" readingOrder="1"/>
    </xf>
    <xf numFmtId="0" fontId="0" fillId="5" borderId="4" xfId="0" applyFill="1" applyBorder="1" applyAlignment="1">
      <alignment horizontal="center" vertical="center"/>
    </xf>
    <xf numFmtId="0" fontId="9" fillId="3" borderId="5" xfId="0" applyFont="1" applyFill="1" applyBorder="1" applyAlignment="1">
      <alignment horizontal="left" vertical="center"/>
    </xf>
    <xf numFmtId="14" fontId="9" fillId="3" borderId="6" xfId="0" applyNumberFormat="1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14" fontId="19" fillId="0" borderId="10" xfId="0" applyNumberFormat="1" applyFont="1" applyBorder="1" applyAlignment="1">
      <alignment horizontal="left" vertical="center"/>
    </xf>
    <xf numFmtId="14" fontId="6" fillId="3" borderId="6" xfId="0" applyNumberFormat="1" applyFont="1" applyFill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14" fontId="6" fillId="0" borderId="0" xfId="0" applyNumberFormat="1" applyFont="1" applyAlignment="1">
      <alignment horizontal="left" vertical="center" wrapText="1"/>
    </xf>
    <xf numFmtId="14" fontId="6" fillId="0" borderId="12" xfId="0" applyNumberFormat="1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 indent="1"/>
    </xf>
    <xf numFmtId="14" fontId="8" fillId="0" borderId="6" xfId="0" applyNumberFormat="1" applyFont="1" applyBorder="1" applyAlignment="1">
      <alignment horizontal="left" vertical="center" wrapText="1" indent="1"/>
    </xf>
    <xf numFmtId="14" fontId="6" fillId="8" borderId="6" xfId="0" applyNumberFormat="1" applyFont="1" applyFill="1" applyBorder="1" applyAlignment="1">
      <alignment horizontal="left" vertical="center" indent="1"/>
    </xf>
    <xf numFmtId="14" fontId="8" fillId="4" borderId="5" xfId="0" applyNumberFormat="1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 indent="1"/>
    </xf>
    <xf numFmtId="14" fontId="6" fillId="3" borderId="6" xfId="0" applyNumberFormat="1" applyFont="1" applyFill="1" applyBorder="1" applyAlignment="1">
      <alignment horizontal="left" vertical="center" indent="1"/>
    </xf>
    <xf numFmtId="0" fontId="21" fillId="0" borderId="0" xfId="0" applyFont="1" applyAlignment="1">
      <alignment horizontal="left"/>
    </xf>
    <xf numFmtId="0" fontId="21" fillId="0" borderId="1" xfId="0" applyFont="1" applyBorder="1" applyAlignment="1">
      <alignment horizontal="left" vertical="center"/>
    </xf>
    <xf numFmtId="14" fontId="6" fillId="9" borderId="1" xfId="0" applyNumberFormat="1" applyFont="1" applyFill="1" applyBorder="1" applyAlignment="1">
      <alignment horizontal="left" vertical="center"/>
    </xf>
    <xf numFmtId="14" fontId="0" fillId="9" borderId="0" xfId="0" applyNumberFormat="1" applyFill="1" applyAlignment="1">
      <alignment vertical="center"/>
    </xf>
    <xf numFmtId="14" fontId="6" fillId="9" borderId="0" xfId="0" applyNumberFormat="1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14" fontId="8" fillId="9" borderId="1" xfId="0" applyNumberFormat="1" applyFont="1" applyFill="1" applyBorder="1" applyAlignment="1">
      <alignment horizontal="left" vertical="center" wrapText="1"/>
    </xf>
    <xf numFmtId="14" fontId="6" fillId="9" borderId="0" xfId="0" applyNumberFormat="1" applyFont="1" applyFill="1" applyAlignment="1">
      <alignment horizontal="center" wrapText="1"/>
    </xf>
    <xf numFmtId="0" fontId="6" fillId="9" borderId="0" xfId="0" applyFont="1" applyFill="1" applyAlignment="1">
      <alignment horizontal="center" wrapText="1"/>
    </xf>
  </cellXfs>
  <cellStyles count="3">
    <cellStyle name="Neutral" xfId="2" builtinId="2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7C80"/>
      <color rgb="FFF5FDFD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ocumenttasks/documenttask1.xml><?xml version="1.0" encoding="utf-8"?>
<Tasks xmlns="http://schemas.microsoft.com/office/tasks/2019/documenttasks">
  <Task id="{2789F180-E7D2-40E0-B6E5-FD0E12478738}">
    <Anchor>
      <Comment id="{9AFC38DD-D9A5-4D16-B13C-6ADEE462515C}"/>
    </Anchor>
    <History>
      <Event time="2025-10-13T21:05:12.46" id="{AF0B8BD2-141F-49A3-A01D-F6543537EF2B}">
        <Attribution userId="S::kapilan.radhakrishnan@uwtsd.ac.uk::9a3c4cfd-cc3f-49be-9c90-df58acfad8d1" userName="Kapilan Radhakrishnan" userProvider="AD"/>
        <Anchor>
          <Comment id="{9AFC38DD-D9A5-4D16-B13C-6ADEE462515C}"/>
        </Anchor>
        <Create/>
      </Event>
      <Event time="2025-10-13T21:05:12.46" id="{C7186BBA-8BCE-4AE6-AA02-90322EF85B50}">
        <Attribution userId="S::kapilan.radhakrishnan@uwtsd.ac.uk::9a3c4cfd-cc3f-49be-9c90-df58acfad8d1" userName="Kapilan Radhakrishnan" userProvider="AD"/>
        <Anchor>
          <Comment id="{9AFC38DD-D9A5-4D16-B13C-6ADEE462515C}"/>
        </Anchor>
        <Assign userId="S::n.masih@uwtsd.ac.uk::3b4867f3-4bea-4354-93d5-4848f7105c6f" userName="Nabeel Masih" userProvider="AD"/>
      </Event>
      <Event time="2025-10-13T21:05:12.46" id="{F3B3AB8D-A025-483E-B8E6-9C62AC97EF9C}">
        <Attribution userId="S::kapilan.radhakrishnan@uwtsd.ac.uk::9a3c4cfd-cc3f-49be-9c90-df58acfad8d1" userName="Kapilan Radhakrishnan" userProvider="AD"/>
        <Anchor>
          <Comment id="{9AFC38DD-D9A5-4D16-B13C-6ADEE462515C}"/>
        </Anchor>
        <SetTitle title="@Nabeel Masih @Nitheesh Kaliyamurthy please complete the required information, thanks"/>
      </Event>
      <Event time="2025-10-14T11:19:22.72" id="{8B498E28-497D-634D-9C6F-6C957726AA29}">
        <Attribution userId="S::kapilan.radhakrishnan@uwtsd.ac.uk::9a3c4cfd-cc3f-49be-9c90-df58acfad8d1" userName="Kapilan Radhakrishnan" userProvider="AD"/>
        <Progress percentComplete="100"/>
      </Event>
    </History>
  </Task>
  <Task id="{693067CC-6150-4AEB-8D7D-2FFC01D0ACA9}">
    <Anchor>
      <Comment id="{CEFE29B8-90D7-4666-BF95-410EE9B3B6C4}"/>
    </Anchor>
    <History>
      <Event time="2025-10-13T21:03:50.51" id="{49E8AE5A-F54E-440C-A3F1-3794C1F1A8E7}">
        <Attribution userId="S::kapilan.radhakrishnan@uwtsd.ac.uk::9a3c4cfd-cc3f-49be-9c90-df58acfad8d1" userName="Kapilan Radhakrishnan" userProvider="AD"/>
        <Anchor>
          <Comment id="{CEFE29B8-90D7-4666-BF95-410EE9B3B6C4}"/>
        </Anchor>
        <Create/>
      </Event>
      <Event time="2025-10-13T21:03:50.51" id="{0C7BF658-8904-45F2-BC00-11D2578E354F}">
        <Attribution userId="S::kapilan.radhakrishnan@uwtsd.ac.uk::9a3c4cfd-cc3f-49be-9c90-df58acfad8d1" userName="Kapilan Radhakrishnan" userProvider="AD"/>
        <Anchor>
          <Comment id="{CEFE29B8-90D7-4666-BF95-410EE9B3B6C4}"/>
        </Anchor>
        <Assign userId="S::n.masih@uwtsd.ac.uk::3b4867f3-4bea-4354-93d5-4848f7105c6f" userName="Nabeel Masih" userProvider="AD"/>
      </Event>
      <Event time="2025-10-13T21:03:50.51" id="{85C91E30-83D8-451C-BEB4-B38321707CFF}">
        <Attribution userId="S::kapilan.radhakrishnan@uwtsd.ac.uk::9a3c4cfd-cc3f-49be-9c90-df58acfad8d1" userName="Kapilan Radhakrishnan" userProvider="AD"/>
        <Anchor>
          <Comment id="{CEFE29B8-90D7-4666-BF95-410EE9B3B6C4}"/>
        </Anchor>
        <SetTitle title="@Nabeel Masih please complete the required information, thanks"/>
      </Event>
      <Event time="2025-10-14T11:18:59.69" id="{ACBA4598-2D41-E941-BA9F-74B7C363B30F}">
        <Attribution userId="S::kapilan.radhakrishnan@uwtsd.ac.uk::9a3c4cfd-cc3f-49be-9c90-df58acfad8d1" userName="Kapilan Radhakrishnan" userProvider="AD"/>
        <Progress percentComplete="100"/>
      </Event>
    </History>
  </Task>
</Tasks>
</file>

<file path=xl/persons/person.xml><?xml version="1.0" encoding="utf-8"?>
<personList xmlns="http://schemas.microsoft.com/office/spreadsheetml/2018/threadedcomments" xmlns:x="http://schemas.openxmlformats.org/spreadsheetml/2006/main">
  <person displayName="Nabeel Masih" id="{996F304D-3FDE-42CF-8C0E-F6A9E8C8B893}" userId="n.masih@uwtsd.ac.uk" providerId="PeoplePicker"/>
  <person displayName="Nitheesh Kaliyamurthy" id="{A9DE8F36-5230-4660-8E21-E2082F327F71}" userId="n.kaliyamurthy@uwtsd.ac.uk" providerId="PeoplePicker"/>
  <person displayName="Kapilan Radhakrishnan" id="{E670ADD8-DEB4-4747-9256-B04C6254FFB1}" userId="S::kapilan.radhakrishnan@uwtsd.ac.uk::9a3c4cfd-cc3f-49be-9c90-df58acfad8d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4" dT="2025-10-13T21:03:50.58" personId="{E670ADD8-DEB4-4747-9256-B04C6254FFB1}" id="{CEFE29B8-90D7-4666-BF95-410EE9B3B6C4}" done="1">
    <text>@Nabeel Masih please complete the required information, thanks</text>
    <mentions>
      <mention mentionpersonId="{996F304D-3FDE-42CF-8C0E-F6A9E8C8B893}" mentionId="{253E7BAA-66F7-4A4C-8DCA-B76A2712C07A}" startIndex="0" length="13"/>
    </mentions>
  </threadedComment>
  <threadedComment ref="E29" dT="2025-10-13T21:05:12.54" personId="{E670ADD8-DEB4-4747-9256-B04C6254FFB1}" id="{9AFC38DD-D9A5-4D16-B13C-6ADEE462515C}" done="1">
    <text>@Nabeel Masih @Nitheesh Kaliyamurthy please complete the required information, thanks</text>
    <mentions>
      <mention mentionpersonId="{996F304D-3FDE-42CF-8C0E-F6A9E8C8B893}" mentionId="{E1B6B31E-1519-4118-B4D6-AC7E02B88A9F}" startIndex="0" length="13"/>
      <mention mentionpersonId="{A9DE8F36-5230-4660-8E21-E2082F327F71}" mentionId="{ADC561CE-E625-42D0-9364-DDBDABFF0EA2}" startIndex="14" length="22"/>
    </mentions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9/04/relationships/documenttask" Target="../documenttasks/documenttask1.x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9B884-A749-084E-BFCD-1EF453748620}">
  <dimension ref="A1:AY89"/>
  <sheetViews>
    <sheetView topLeftCell="A19" zoomScaleNormal="100" workbookViewId="0">
      <selection activeCell="I24" sqref="I24"/>
    </sheetView>
  </sheetViews>
  <sheetFormatPr defaultColWidth="8.453125" defaultRowHeight="20.149999999999999" customHeight="1" x14ac:dyDescent="0.35"/>
  <cols>
    <col min="1" max="1" width="12.7265625" style="22" customWidth="1"/>
    <col min="2" max="2" width="57.36328125" style="22" customWidth="1"/>
    <col min="3" max="3" width="23.7265625" style="25" customWidth="1"/>
    <col min="4" max="4" width="5.7265625" style="63" customWidth="1"/>
    <col min="5" max="5" width="16.90625" style="14" customWidth="1"/>
    <col min="6" max="6" width="18.7265625" style="91" customWidth="1"/>
    <col min="7" max="7" width="13.1796875" style="68" customWidth="1"/>
    <col min="8" max="8" width="16.90625" style="14" customWidth="1"/>
    <col min="9" max="9" width="25.26953125" style="68" customWidth="1"/>
    <col min="10" max="10" width="12.26953125" style="91" customWidth="1"/>
    <col min="11" max="11" width="13.81640625" style="14" customWidth="1"/>
    <col min="12" max="12" width="11.36328125" style="14" customWidth="1"/>
    <col min="13" max="16384" width="8.453125" style="14"/>
  </cols>
  <sheetData>
    <row r="1" spans="1:51" ht="20.149999999999999" customHeight="1" x14ac:dyDescent="0.45">
      <c r="B1" s="232" t="s">
        <v>386</v>
      </c>
    </row>
    <row r="2" spans="1:51" ht="54" customHeight="1" x14ac:dyDescent="0.3">
      <c r="A2" s="72" t="s">
        <v>2</v>
      </c>
      <c r="B2" s="72" t="s">
        <v>0</v>
      </c>
      <c r="C2" s="73" t="s">
        <v>1</v>
      </c>
      <c r="D2" s="105" t="s">
        <v>3</v>
      </c>
      <c r="E2" s="109" t="s">
        <v>4</v>
      </c>
      <c r="F2" s="90" t="s">
        <v>5</v>
      </c>
      <c r="G2" s="110" t="s">
        <v>6</v>
      </c>
      <c r="H2" s="109" t="s">
        <v>7</v>
      </c>
      <c r="I2" s="74" t="s">
        <v>5</v>
      </c>
      <c r="J2" s="111" t="s">
        <v>6</v>
      </c>
    </row>
    <row r="3" spans="1:51" ht="20.149999999999999" customHeight="1" x14ac:dyDescent="0.3">
      <c r="A3" s="86"/>
      <c r="B3" s="75" t="s">
        <v>8</v>
      </c>
      <c r="C3" s="76"/>
      <c r="D3" s="106"/>
      <c r="E3" s="130"/>
      <c r="F3" s="131"/>
      <c r="G3" s="132"/>
      <c r="H3" s="130"/>
      <c r="I3" s="133"/>
      <c r="J3" s="134"/>
    </row>
    <row r="4" spans="1:51" ht="20.149999999999999" customHeight="1" x14ac:dyDescent="0.3">
      <c r="A4" s="36" t="s">
        <v>12</v>
      </c>
      <c r="B4" s="36" t="s">
        <v>10</v>
      </c>
      <c r="C4" s="28" t="s">
        <v>11</v>
      </c>
      <c r="D4" s="135">
        <v>1</v>
      </c>
      <c r="E4" s="136" t="s">
        <v>232</v>
      </c>
      <c r="F4" s="129" t="s">
        <v>13</v>
      </c>
      <c r="G4" s="137" t="s">
        <v>14</v>
      </c>
      <c r="H4" s="136" t="s">
        <v>233</v>
      </c>
      <c r="I4" s="129" t="s">
        <v>13</v>
      </c>
      <c r="J4" s="138" t="s">
        <v>14</v>
      </c>
    </row>
    <row r="5" spans="1:51" ht="20.149999999999999" customHeight="1" x14ac:dyDescent="0.3">
      <c r="A5" s="45" t="s">
        <v>17</v>
      </c>
      <c r="B5" s="45" t="s">
        <v>15</v>
      </c>
      <c r="C5" s="28" t="s">
        <v>16</v>
      </c>
      <c r="D5" s="135">
        <v>1</v>
      </c>
      <c r="E5" s="136" t="s">
        <v>18</v>
      </c>
      <c r="F5" s="129">
        <v>45975</v>
      </c>
      <c r="G5" s="137">
        <f t="shared" ref="G5:G46" si="0">+WORKDAY(F5, 20)</f>
        <v>46003</v>
      </c>
      <c r="H5" s="136" t="s">
        <v>19</v>
      </c>
      <c r="I5" s="124">
        <v>46041</v>
      </c>
      <c r="J5" s="138">
        <f t="shared" ref="J5:J46" si="1">+WORKDAY(I5, 20)</f>
        <v>46069</v>
      </c>
    </row>
    <row r="6" spans="1:51" ht="20.149999999999999" customHeight="1" x14ac:dyDescent="0.3">
      <c r="A6" s="36" t="s">
        <v>21</v>
      </c>
      <c r="B6" s="36" t="s">
        <v>20</v>
      </c>
      <c r="C6" s="28" t="s">
        <v>16</v>
      </c>
      <c r="D6" s="135">
        <v>1</v>
      </c>
      <c r="E6" s="136" t="s">
        <v>59</v>
      </c>
      <c r="F6" s="129">
        <v>46002</v>
      </c>
      <c r="G6" s="137">
        <f t="shared" si="0"/>
        <v>46030</v>
      </c>
      <c r="H6" s="136" t="s">
        <v>22</v>
      </c>
      <c r="I6" s="124">
        <v>46031</v>
      </c>
      <c r="J6" s="138">
        <f t="shared" si="1"/>
        <v>46059</v>
      </c>
    </row>
    <row r="7" spans="1:51" ht="20.149999999999999" customHeight="1" x14ac:dyDescent="0.3">
      <c r="A7" s="36" t="s">
        <v>25</v>
      </c>
      <c r="B7" s="36" t="s">
        <v>23</v>
      </c>
      <c r="C7" s="28" t="s">
        <v>24</v>
      </c>
      <c r="D7" s="135">
        <v>2</v>
      </c>
      <c r="E7" s="136" t="s">
        <v>22</v>
      </c>
      <c r="F7" s="129">
        <v>45802</v>
      </c>
      <c r="G7" s="137">
        <f t="shared" si="0"/>
        <v>45828</v>
      </c>
      <c r="H7" s="136" t="s">
        <v>26</v>
      </c>
      <c r="I7" s="124" t="s">
        <v>13</v>
      </c>
      <c r="J7" s="138" t="e">
        <f t="shared" si="1"/>
        <v>#VALUE!</v>
      </c>
    </row>
    <row r="8" spans="1:51" ht="20.149999999999999" customHeight="1" x14ac:dyDescent="0.3">
      <c r="A8" s="45" t="s">
        <v>29</v>
      </c>
      <c r="B8" s="45" t="s">
        <v>27</v>
      </c>
      <c r="C8" s="28" t="s">
        <v>28</v>
      </c>
      <c r="D8" s="135">
        <v>2</v>
      </c>
      <c r="E8" s="136" t="s">
        <v>30</v>
      </c>
      <c r="F8" s="129">
        <v>46157</v>
      </c>
      <c r="G8" s="137">
        <f t="shared" si="0"/>
        <v>46185</v>
      </c>
      <c r="H8" s="136" t="s">
        <v>31</v>
      </c>
      <c r="I8" s="124">
        <v>46148</v>
      </c>
      <c r="J8" s="138">
        <f t="shared" si="1"/>
        <v>46176</v>
      </c>
    </row>
    <row r="9" spans="1:51" ht="20.149999999999999" customHeight="1" x14ac:dyDescent="0.3">
      <c r="A9" s="36" t="s">
        <v>34</v>
      </c>
      <c r="B9" s="36" t="s">
        <v>32</v>
      </c>
      <c r="C9" s="28" t="s">
        <v>33</v>
      </c>
      <c r="D9" s="135">
        <v>2</v>
      </c>
      <c r="E9" s="136" t="s">
        <v>35</v>
      </c>
      <c r="F9" s="129">
        <v>46148</v>
      </c>
      <c r="G9" s="137">
        <f t="shared" si="0"/>
        <v>46176</v>
      </c>
      <c r="H9" s="139"/>
      <c r="I9" s="125"/>
      <c r="J9" s="140"/>
    </row>
    <row r="10" spans="1:51" ht="20.149999999999999" customHeight="1" x14ac:dyDescent="0.3">
      <c r="A10" s="77"/>
      <c r="B10" s="75" t="s">
        <v>365</v>
      </c>
      <c r="C10" s="76"/>
      <c r="D10" s="107"/>
      <c r="E10" s="112"/>
      <c r="F10" s="113"/>
      <c r="G10" s="114"/>
      <c r="H10" s="112"/>
      <c r="I10" s="115"/>
      <c r="J10" s="116"/>
    </row>
    <row r="11" spans="1:51" ht="20.149999999999999" customHeight="1" x14ac:dyDescent="0.3">
      <c r="A11" s="48" t="s">
        <v>39</v>
      </c>
      <c r="B11" s="48" t="s">
        <v>37</v>
      </c>
      <c r="C11" s="28" t="s">
        <v>38</v>
      </c>
      <c r="D11" s="135">
        <v>1</v>
      </c>
      <c r="E11" s="136" t="s">
        <v>18</v>
      </c>
      <c r="F11" s="129">
        <v>46003</v>
      </c>
      <c r="G11" s="137">
        <f t="shared" si="0"/>
        <v>46031</v>
      </c>
      <c r="H11" s="136" t="s">
        <v>19</v>
      </c>
      <c r="I11" s="124">
        <v>46036</v>
      </c>
      <c r="J11" s="138">
        <f>+WORKDAY(I11, 20)</f>
        <v>46064</v>
      </c>
    </row>
    <row r="12" spans="1:51" ht="20.149999999999999" customHeight="1" x14ac:dyDescent="0.3">
      <c r="A12" s="48" t="s">
        <v>40</v>
      </c>
      <c r="B12" s="48" t="s">
        <v>366</v>
      </c>
      <c r="C12" s="28" t="s">
        <v>28</v>
      </c>
      <c r="D12" s="135">
        <v>1</v>
      </c>
      <c r="E12" s="136" t="s">
        <v>18</v>
      </c>
      <c r="F12" s="129">
        <v>45980</v>
      </c>
      <c r="G12" s="137">
        <f>+WORKDAY(F12, 20)</f>
        <v>46008</v>
      </c>
      <c r="H12" s="136" t="s">
        <v>19</v>
      </c>
      <c r="I12" s="124">
        <v>46034</v>
      </c>
      <c r="J12" s="138">
        <f>+WORKDAY(I12, 20)</f>
        <v>46062</v>
      </c>
    </row>
    <row r="13" spans="1:51" s="15" customFormat="1" ht="20.149999999999999" customHeight="1" x14ac:dyDescent="0.3">
      <c r="A13" s="48" t="s">
        <v>40</v>
      </c>
      <c r="B13" s="48" t="s">
        <v>367</v>
      </c>
      <c r="C13" s="28" t="s">
        <v>28</v>
      </c>
      <c r="D13" s="135">
        <v>1</v>
      </c>
      <c r="E13" s="136" t="s">
        <v>18</v>
      </c>
      <c r="F13" s="129">
        <v>45982</v>
      </c>
      <c r="G13" s="137">
        <f>+WORKDAY(F13, 20)</f>
        <v>46010</v>
      </c>
      <c r="H13" s="136" t="s">
        <v>19</v>
      </c>
      <c r="I13" s="124">
        <v>46041</v>
      </c>
      <c r="J13" s="138">
        <f t="shared" si="1"/>
        <v>46069</v>
      </c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</row>
    <row r="14" spans="1:51" ht="20.149999999999999" customHeight="1" x14ac:dyDescent="0.3">
      <c r="A14" s="48" t="s">
        <v>43</v>
      </c>
      <c r="B14" s="48" t="s">
        <v>41</v>
      </c>
      <c r="C14" s="28" t="s">
        <v>42</v>
      </c>
      <c r="D14" s="135">
        <v>1</v>
      </c>
      <c r="E14" s="136" t="s">
        <v>18</v>
      </c>
      <c r="F14" s="129">
        <v>45968</v>
      </c>
      <c r="G14" s="137">
        <f>+WORKDAY(F14, 20)</f>
        <v>45996</v>
      </c>
      <c r="H14" s="136" t="s">
        <v>19</v>
      </c>
      <c r="I14" s="124" t="s">
        <v>44</v>
      </c>
      <c r="J14" s="138">
        <v>46175</v>
      </c>
    </row>
    <row r="15" spans="1:51" ht="20.149999999999999" customHeight="1" x14ac:dyDescent="0.3">
      <c r="A15" s="48" t="s">
        <v>47</v>
      </c>
      <c r="B15" s="48" t="s">
        <v>45</v>
      </c>
      <c r="C15" s="28" t="s">
        <v>46</v>
      </c>
      <c r="D15" s="135">
        <v>1</v>
      </c>
      <c r="E15" s="136" t="s">
        <v>370</v>
      </c>
      <c r="F15" s="129">
        <v>45994</v>
      </c>
      <c r="G15" s="137">
        <f t="shared" si="0"/>
        <v>46022</v>
      </c>
      <c r="H15" s="136" t="s">
        <v>371</v>
      </c>
      <c r="I15" s="100">
        <v>46031</v>
      </c>
      <c r="J15" s="138">
        <f>+WORKDAY(L15, 20)</f>
        <v>46056</v>
      </c>
      <c r="K15" s="14" t="s">
        <v>48</v>
      </c>
      <c r="L15" s="85">
        <v>46028</v>
      </c>
    </row>
    <row r="16" spans="1:51" ht="31" customHeight="1" x14ac:dyDescent="0.3">
      <c r="A16" s="26" t="s">
        <v>51</v>
      </c>
      <c r="B16" s="48" t="s">
        <v>49</v>
      </c>
      <c r="C16" s="28" t="s">
        <v>50</v>
      </c>
      <c r="D16" s="135">
        <v>2</v>
      </c>
      <c r="E16" s="136" t="s">
        <v>22</v>
      </c>
      <c r="F16" s="129">
        <v>46153</v>
      </c>
      <c r="G16" s="137">
        <v>46148</v>
      </c>
      <c r="H16" s="136" t="s">
        <v>52</v>
      </c>
      <c r="I16" s="124" t="s">
        <v>13</v>
      </c>
      <c r="J16" s="138" t="e">
        <f t="shared" si="1"/>
        <v>#VALUE!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</row>
    <row r="17" spans="1:51" ht="20.149999999999999" customHeight="1" x14ac:dyDescent="0.3">
      <c r="A17" s="48" t="s">
        <v>54</v>
      </c>
      <c r="B17" s="48" t="s">
        <v>53</v>
      </c>
      <c r="C17" s="28" t="s">
        <v>11</v>
      </c>
      <c r="D17" s="135">
        <v>2</v>
      </c>
      <c r="E17" s="136" t="s">
        <v>22</v>
      </c>
      <c r="F17" s="129">
        <v>46130</v>
      </c>
      <c r="G17" s="137">
        <v>46117</v>
      </c>
      <c r="H17" s="136" t="s">
        <v>52</v>
      </c>
      <c r="I17" s="124" t="s">
        <v>13</v>
      </c>
      <c r="J17" s="138" t="s">
        <v>55</v>
      </c>
    </row>
    <row r="18" spans="1:51" ht="20.149999999999999" customHeight="1" x14ac:dyDescent="0.3">
      <c r="A18" s="26" t="s">
        <v>58</v>
      </c>
      <c r="B18" s="48" t="s">
        <v>56</v>
      </c>
      <c r="C18" s="28" t="s">
        <v>57</v>
      </c>
      <c r="D18" s="135">
        <v>2</v>
      </c>
      <c r="E18" s="136" t="s">
        <v>59</v>
      </c>
      <c r="F18" s="129">
        <v>46084</v>
      </c>
      <c r="G18" s="137">
        <f t="shared" si="0"/>
        <v>46112</v>
      </c>
      <c r="H18" s="136" t="s">
        <v>22</v>
      </c>
      <c r="I18" s="124">
        <v>46155</v>
      </c>
      <c r="J18" s="138">
        <f t="shared" si="1"/>
        <v>46183</v>
      </c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</row>
    <row r="19" spans="1:51" ht="20.149999999999999" customHeight="1" x14ac:dyDescent="0.3">
      <c r="A19" s="48" t="s">
        <v>47</v>
      </c>
      <c r="B19" s="48" t="s">
        <v>60</v>
      </c>
      <c r="C19" s="28" t="s">
        <v>46</v>
      </c>
      <c r="D19" s="135">
        <v>2</v>
      </c>
      <c r="E19" s="136" t="s">
        <v>370</v>
      </c>
      <c r="F19" s="129">
        <v>46107</v>
      </c>
      <c r="G19" s="137">
        <f t="shared" si="0"/>
        <v>46135</v>
      </c>
      <c r="H19" s="136" t="s">
        <v>371</v>
      </c>
      <c r="I19" s="124">
        <v>46153</v>
      </c>
      <c r="J19" s="138">
        <f>+WORKDAY(I19, 20)</f>
        <v>46181</v>
      </c>
      <c r="K19" s="14" t="s">
        <v>48</v>
      </c>
      <c r="L19" s="14" t="s">
        <v>61</v>
      </c>
    </row>
    <row r="20" spans="1:51" ht="20.149999999999999" customHeight="1" x14ac:dyDescent="0.3">
      <c r="A20" s="79"/>
      <c r="B20" s="78" t="s">
        <v>62</v>
      </c>
      <c r="C20" s="76"/>
      <c r="D20" s="108"/>
      <c r="E20" s="117"/>
      <c r="F20" s="118"/>
      <c r="G20" s="119"/>
      <c r="H20" s="117"/>
      <c r="I20" s="103"/>
      <c r="J20" s="120"/>
    </row>
    <row r="21" spans="1:51" ht="20.149999999999999" customHeight="1" x14ac:dyDescent="0.3">
      <c r="A21" s="26" t="s">
        <v>65</v>
      </c>
      <c r="B21" s="48" t="s">
        <v>63</v>
      </c>
      <c r="C21" s="28" t="s">
        <v>64</v>
      </c>
      <c r="D21" s="135">
        <v>1</v>
      </c>
      <c r="E21" s="136" t="s">
        <v>66</v>
      </c>
      <c r="F21" s="129">
        <v>46000</v>
      </c>
      <c r="G21" s="137">
        <f t="shared" si="0"/>
        <v>46028</v>
      </c>
      <c r="H21" s="136" t="s">
        <v>67</v>
      </c>
      <c r="I21" s="124">
        <v>46035</v>
      </c>
      <c r="J21" s="138">
        <f t="shared" si="1"/>
        <v>46063</v>
      </c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</row>
    <row r="22" spans="1:51" ht="20.149999999999999" customHeight="1" x14ac:dyDescent="0.3">
      <c r="A22" s="48" t="s">
        <v>70</v>
      </c>
      <c r="B22" s="48" t="s">
        <v>68</v>
      </c>
      <c r="C22" s="28" t="s">
        <v>69</v>
      </c>
      <c r="D22" s="135">
        <v>1</v>
      </c>
      <c r="E22" s="136" t="s">
        <v>22</v>
      </c>
      <c r="F22" s="129">
        <v>45662</v>
      </c>
      <c r="G22" s="137">
        <f t="shared" si="0"/>
        <v>45688</v>
      </c>
      <c r="H22" s="136" t="s">
        <v>26</v>
      </c>
      <c r="I22" s="124" t="s">
        <v>13</v>
      </c>
      <c r="J22" s="138" t="e">
        <f t="shared" si="1"/>
        <v>#VALUE!</v>
      </c>
    </row>
    <row r="23" spans="1:51" ht="30.75" customHeight="1" x14ac:dyDescent="0.3">
      <c r="A23" s="47" t="s">
        <v>71</v>
      </c>
      <c r="B23" s="48" t="s">
        <v>388</v>
      </c>
      <c r="C23" s="28" t="s">
        <v>16</v>
      </c>
      <c r="D23" s="135">
        <v>2</v>
      </c>
      <c r="E23" s="136" t="s">
        <v>18</v>
      </c>
      <c r="F23" s="129">
        <v>46087</v>
      </c>
      <c r="G23" s="137">
        <f t="shared" si="0"/>
        <v>46115</v>
      </c>
      <c r="H23" s="136" t="s">
        <v>19</v>
      </c>
      <c r="I23" s="129">
        <v>46149</v>
      </c>
      <c r="J23" s="138">
        <f t="shared" si="1"/>
        <v>46177</v>
      </c>
    </row>
    <row r="24" spans="1:51" ht="20.149999999999999" customHeight="1" x14ac:dyDescent="0.3">
      <c r="A24" s="47" t="s">
        <v>73</v>
      </c>
      <c r="B24" s="48" t="s">
        <v>72</v>
      </c>
      <c r="C24" s="28" t="s">
        <v>57</v>
      </c>
      <c r="D24" s="135">
        <v>2</v>
      </c>
      <c r="E24" s="136" t="s">
        <v>35</v>
      </c>
      <c r="F24" s="129">
        <v>46142</v>
      </c>
      <c r="G24" s="137">
        <f t="shared" si="0"/>
        <v>46170</v>
      </c>
      <c r="H24" s="139"/>
      <c r="I24" s="125"/>
      <c r="J24" s="140"/>
    </row>
    <row r="25" spans="1:51" ht="20.149999999999999" customHeight="1" x14ac:dyDescent="0.3">
      <c r="A25" s="48" t="s">
        <v>75</v>
      </c>
      <c r="B25" s="48" t="s">
        <v>74</v>
      </c>
      <c r="C25" s="28" t="s">
        <v>57</v>
      </c>
      <c r="D25" s="135">
        <v>1</v>
      </c>
      <c r="E25" s="136" t="s">
        <v>35</v>
      </c>
      <c r="F25" s="129">
        <v>46028</v>
      </c>
      <c r="G25" s="137">
        <f t="shared" si="0"/>
        <v>46056</v>
      </c>
      <c r="H25" s="139"/>
      <c r="I25" s="125"/>
      <c r="J25" s="140"/>
    </row>
    <row r="26" spans="1:51" ht="46" customHeight="1" x14ac:dyDescent="0.3">
      <c r="A26" s="47" t="s">
        <v>78</v>
      </c>
      <c r="B26" s="48" t="s">
        <v>76</v>
      </c>
      <c r="C26" s="42" t="s">
        <v>77</v>
      </c>
      <c r="D26" s="135">
        <v>1</v>
      </c>
      <c r="E26" s="141" t="s">
        <v>79</v>
      </c>
      <c r="F26" s="129">
        <v>46037</v>
      </c>
      <c r="G26" s="137">
        <f t="shared" si="0"/>
        <v>46065</v>
      </c>
      <c r="H26" s="141" t="s">
        <v>80</v>
      </c>
      <c r="I26" s="124">
        <v>46034</v>
      </c>
      <c r="J26" s="138">
        <f t="shared" si="1"/>
        <v>46062</v>
      </c>
    </row>
    <row r="27" spans="1:51" ht="20.149999999999999" customHeight="1" x14ac:dyDescent="0.3">
      <c r="A27" s="48" t="s">
        <v>82</v>
      </c>
      <c r="B27" s="48" t="s">
        <v>81</v>
      </c>
      <c r="C27" s="28" t="s">
        <v>24</v>
      </c>
      <c r="D27" s="135">
        <v>1</v>
      </c>
      <c r="E27" s="136" t="s">
        <v>18</v>
      </c>
      <c r="F27" s="129">
        <v>45991</v>
      </c>
      <c r="G27" s="137">
        <f>+WORKDAY(F27, 20)</f>
        <v>46017</v>
      </c>
      <c r="H27" s="136" t="s">
        <v>19</v>
      </c>
      <c r="I27" s="124">
        <v>46031</v>
      </c>
      <c r="J27" s="138">
        <f t="shared" si="1"/>
        <v>46059</v>
      </c>
    </row>
    <row r="28" spans="1:51" ht="20.149999999999999" customHeight="1" x14ac:dyDescent="0.3">
      <c r="A28" s="48" t="s">
        <v>84</v>
      </c>
      <c r="B28" s="48" t="s">
        <v>83</v>
      </c>
      <c r="C28" s="28" t="s">
        <v>28</v>
      </c>
      <c r="D28" s="135">
        <v>2</v>
      </c>
      <c r="E28" s="136" t="s">
        <v>18</v>
      </c>
      <c r="F28" s="129">
        <v>46140</v>
      </c>
      <c r="G28" s="137">
        <f t="shared" si="0"/>
        <v>46168</v>
      </c>
      <c r="H28" s="136" t="s">
        <v>19</v>
      </c>
      <c r="I28" s="124">
        <v>46161</v>
      </c>
      <c r="J28" s="138">
        <f t="shared" si="1"/>
        <v>46189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</row>
    <row r="29" spans="1:51" s="15" customFormat="1" ht="20.149999999999999" customHeight="1" x14ac:dyDescent="0.3">
      <c r="A29" s="48" t="s">
        <v>87</v>
      </c>
      <c r="B29" s="48" t="s">
        <v>85</v>
      </c>
      <c r="C29" s="28" t="s">
        <v>86</v>
      </c>
      <c r="D29" s="135">
        <v>2</v>
      </c>
      <c r="E29" s="136" t="s">
        <v>35</v>
      </c>
      <c r="F29" s="129">
        <v>46155</v>
      </c>
      <c r="G29" s="137">
        <f t="shared" si="0"/>
        <v>46183</v>
      </c>
      <c r="H29" s="139"/>
      <c r="I29" s="125"/>
      <c r="J29" s="140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</row>
    <row r="30" spans="1:51" s="15" customFormat="1" ht="20.149999999999999" customHeight="1" x14ac:dyDescent="0.3">
      <c r="A30" s="47" t="s">
        <v>90</v>
      </c>
      <c r="B30" s="48" t="s">
        <v>88</v>
      </c>
      <c r="C30" s="28" t="s">
        <v>89</v>
      </c>
      <c r="D30" s="135">
        <v>2</v>
      </c>
      <c r="E30" s="136" t="s">
        <v>18</v>
      </c>
      <c r="F30" s="142">
        <v>46091</v>
      </c>
      <c r="G30" s="137">
        <f t="shared" si="0"/>
        <v>46119</v>
      </c>
      <c r="H30" s="143" t="s">
        <v>19</v>
      </c>
      <c r="I30" s="144">
        <v>46154</v>
      </c>
      <c r="J30" s="138">
        <f t="shared" si="1"/>
        <v>46182</v>
      </c>
    </row>
    <row r="31" spans="1:51" s="15" customFormat="1" ht="20.149999999999999" customHeight="1" x14ac:dyDescent="0.3">
      <c r="A31" s="47" t="s">
        <v>92</v>
      </c>
      <c r="B31" s="48" t="s">
        <v>91</v>
      </c>
      <c r="C31" s="28" t="s">
        <v>89</v>
      </c>
      <c r="D31" s="135">
        <v>1</v>
      </c>
      <c r="E31" s="136" t="s">
        <v>18</v>
      </c>
      <c r="F31" s="129">
        <v>45979</v>
      </c>
      <c r="G31" s="137">
        <f t="shared" si="0"/>
        <v>46007</v>
      </c>
      <c r="H31" s="143" t="s">
        <v>19</v>
      </c>
      <c r="I31" s="124">
        <v>46042</v>
      </c>
      <c r="J31" s="138">
        <f t="shared" si="1"/>
        <v>46070</v>
      </c>
    </row>
    <row r="32" spans="1:51" ht="20.149999999999999" customHeight="1" x14ac:dyDescent="0.3">
      <c r="A32" s="47" t="s">
        <v>94</v>
      </c>
      <c r="B32" s="48" t="s">
        <v>93</v>
      </c>
      <c r="C32" s="28" t="s">
        <v>38</v>
      </c>
      <c r="D32" s="135">
        <v>2</v>
      </c>
      <c r="E32" s="136" t="s">
        <v>35</v>
      </c>
      <c r="F32" s="129">
        <v>46140</v>
      </c>
      <c r="G32" s="137">
        <f t="shared" si="0"/>
        <v>46168</v>
      </c>
      <c r="H32" s="136" t="s">
        <v>9</v>
      </c>
      <c r="I32" s="124">
        <v>46140</v>
      </c>
      <c r="J32" s="138">
        <f t="shared" si="1"/>
        <v>46168</v>
      </c>
    </row>
    <row r="33" spans="1:51" ht="20.149999999999999" customHeight="1" x14ac:dyDescent="0.3">
      <c r="A33" s="48" t="s">
        <v>97</v>
      </c>
      <c r="B33" s="45" t="s">
        <v>95</v>
      </c>
      <c r="C33" s="80" t="s">
        <v>96</v>
      </c>
      <c r="D33" s="135">
        <v>1</v>
      </c>
      <c r="E33" s="136" t="s">
        <v>18</v>
      </c>
      <c r="F33" s="129">
        <v>45975</v>
      </c>
      <c r="G33" s="137">
        <f t="shared" si="0"/>
        <v>46003</v>
      </c>
      <c r="H33" s="136" t="s">
        <v>19</v>
      </c>
      <c r="I33" s="124">
        <v>46038</v>
      </c>
      <c r="J33" s="138">
        <f t="shared" si="1"/>
        <v>46066</v>
      </c>
    </row>
    <row r="34" spans="1:51" ht="20.149999999999999" customHeight="1" x14ac:dyDescent="0.3">
      <c r="A34" s="79"/>
      <c r="B34" s="81" t="s">
        <v>98</v>
      </c>
      <c r="C34" s="76"/>
      <c r="D34" s="108"/>
      <c r="E34" s="117"/>
      <c r="F34" s="118"/>
      <c r="G34" s="119"/>
      <c r="H34" s="117"/>
      <c r="I34" s="103"/>
      <c r="J34" s="120"/>
    </row>
    <row r="35" spans="1:51" ht="20.149999999999999" customHeight="1" x14ac:dyDescent="0.3">
      <c r="A35" s="47" t="s">
        <v>100</v>
      </c>
      <c r="B35" s="47" t="s">
        <v>99</v>
      </c>
      <c r="C35" s="46" t="s">
        <v>89</v>
      </c>
      <c r="D35" s="135">
        <v>1</v>
      </c>
      <c r="E35" s="136" t="s">
        <v>35</v>
      </c>
      <c r="F35" s="129">
        <v>46034</v>
      </c>
      <c r="G35" s="137">
        <f t="shared" si="0"/>
        <v>46062</v>
      </c>
      <c r="H35" s="139"/>
      <c r="I35" s="125"/>
      <c r="J35" s="140"/>
    </row>
    <row r="36" spans="1:51" s="17" customFormat="1" ht="20.149999999999999" customHeight="1" x14ac:dyDescent="0.3">
      <c r="A36" s="48" t="s">
        <v>102</v>
      </c>
      <c r="B36" s="48" t="s">
        <v>101</v>
      </c>
      <c r="C36" s="28" t="s">
        <v>33</v>
      </c>
      <c r="D36" s="135">
        <v>1</v>
      </c>
      <c r="E36" s="136" t="s">
        <v>22</v>
      </c>
      <c r="F36" s="129">
        <v>45999</v>
      </c>
      <c r="G36" s="137">
        <f t="shared" si="0"/>
        <v>46027</v>
      </c>
      <c r="H36" s="136" t="s">
        <v>26</v>
      </c>
      <c r="I36" s="124" t="s">
        <v>13</v>
      </c>
      <c r="J36" s="138" t="e">
        <f t="shared" si="1"/>
        <v>#VALUE!</v>
      </c>
    </row>
    <row r="37" spans="1:51" s="15" customFormat="1" ht="20.149999999999999" customHeight="1" x14ac:dyDescent="0.3">
      <c r="A37" s="82" t="s">
        <v>104</v>
      </c>
      <c r="B37" s="48" t="s">
        <v>103</v>
      </c>
      <c r="C37" s="28" t="s">
        <v>38</v>
      </c>
      <c r="D37" s="135">
        <v>1</v>
      </c>
      <c r="E37" s="136" t="s">
        <v>18</v>
      </c>
      <c r="F37" s="129">
        <v>45999</v>
      </c>
      <c r="G37" s="137">
        <f t="shared" si="0"/>
        <v>46027</v>
      </c>
      <c r="H37" s="145" t="s">
        <v>19</v>
      </c>
      <c r="I37" s="124">
        <v>46027</v>
      </c>
      <c r="J37" s="138">
        <f t="shared" si="1"/>
        <v>46055</v>
      </c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</row>
    <row r="38" spans="1:51" ht="20.149999999999999" customHeight="1" x14ac:dyDescent="0.3">
      <c r="A38" s="47" t="s">
        <v>106</v>
      </c>
      <c r="B38" s="48" t="s">
        <v>105</v>
      </c>
      <c r="C38" s="28" t="s">
        <v>96</v>
      </c>
      <c r="D38" s="135">
        <v>2</v>
      </c>
      <c r="E38" s="136" t="s">
        <v>18</v>
      </c>
      <c r="F38" s="129">
        <v>46108</v>
      </c>
      <c r="G38" s="137">
        <f t="shared" si="0"/>
        <v>46136</v>
      </c>
      <c r="H38" s="136" t="s">
        <v>19</v>
      </c>
      <c r="I38" s="124">
        <v>45792</v>
      </c>
      <c r="J38" s="138">
        <f t="shared" si="1"/>
        <v>45820</v>
      </c>
    </row>
    <row r="39" spans="1:51" ht="20.149999999999999" customHeight="1" x14ac:dyDescent="0.3">
      <c r="A39" s="48" t="s">
        <v>109</v>
      </c>
      <c r="B39" s="48" t="s">
        <v>107</v>
      </c>
      <c r="C39" s="28" t="s">
        <v>108</v>
      </c>
      <c r="D39" s="135">
        <v>2</v>
      </c>
      <c r="E39" s="136" t="s">
        <v>35</v>
      </c>
      <c r="F39" s="129">
        <v>46150</v>
      </c>
      <c r="G39" s="137">
        <f t="shared" si="0"/>
        <v>46178</v>
      </c>
      <c r="H39" s="139"/>
      <c r="I39" s="125"/>
      <c r="J39" s="140"/>
    </row>
    <row r="40" spans="1:51" ht="20.149999999999999" customHeight="1" x14ac:dyDescent="0.3">
      <c r="A40" s="47" t="s">
        <v>111</v>
      </c>
      <c r="B40" s="48" t="s">
        <v>110</v>
      </c>
      <c r="C40" s="28" t="s">
        <v>64</v>
      </c>
      <c r="D40" s="135">
        <v>2</v>
      </c>
      <c r="E40" s="136" t="s">
        <v>66</v>
      </c>
      <c r="F40" s="129">
        <v>46146</v>
      </c>
      <c r="G40" s="137">
        <f t="shared" si="0"/>
        <v>46174</v>
      </c>
      <c r="H40" s="136" t="s">
        <v>67</v>
      </c>
      <c r="I40" s="124">
        <v>46153</v>
      </c>
      <c r="J40" s="138">
        <f t="shared" si="1"/>
        <v>46181</v>
      </c>
    </row>
    <row r="41" spans="1:51" s="17" customFormat="1" ht="20.149999999999999" customHeight="1" x14ac:dyDescent="0.3">
      <c r="A41" s="48" t="s">
        <v>113</v>
      </c>
      <c r="B41" s="48" t="s">
        <v>112</v>
      </c>
      <c r="C41" s="28" t="s">
        <v>24</v>
      </c>
      <c r="D41" s="135">
        <v>2</v>
      </c>
      <c r="E41" s="146" t="s">
        <v>22</v>
      </c>
      <c r="F41" s="129">
        <v>374827</v>
      </c>
      <c r="G41" s="137">
        <f t="shared" si="0"/>
        <v>374855</v>
      </c>
      <c r="H41" s="136" t="s">
        <v>26</v>
      </c>
      <c r="I41" s="147" t="s">
        <v>13</v>
      </c>
      <c r="J41" s="138" t="e">
        <f t="shared" si="1"/>
        <v>#VALUE!</v>
      </c>
    </row>
    <row r="42" spans="1:51" s="17" customFormat="1" ht="20.149999999999999" customHeight="1" x14ac:dyDescent="0.3">
      <c r="A42" s="26" t="s">
        <v>115</v>
      </c>
      <c r="B42" s="47" t="s">
        <v>114</v>
      </c>
      <c r="C42" s="46" t="s">
        <v>24</v>
      </c>
      <c r="D42" s="135">
        <v>1</v>
      </c>
      <c r="E42" s="148" t="s">
        <v>18</v>
      </c>
      <c r="F42" s="149">
        <v>45990</v>
      </c>
      <c r="G42" s="137">
        <f t="shared" si="0"/>
        <v>46017</v>
      </c>
      <c r="H42" s="136" t="s">
        <v>19</v>
      </c>
      <c r="I42" s="124">
        <v>46032</v>
      </c>
      <c r="J42" s="138">
        <f t="shared" si="1"/>
        <v>46059</v>
      </c>
    </row>
    <row r="43" spans="1:51" ht="20.149999999999999" customHeight="1" x14ac:dyDescent="0.3">
      <c r="A43" s="48" t="s">
        <v>117</v>
      </c>
      <c r="B43" s="48" t="s">
        <v>116</v>
      </c>
      <c r="C43" s="28" t="s">
        <v>33</v>
      </c>
      <c r="D43" s="135">
        <v>3</v>
      </c>
      <c r="E43" s="150" t="s">
        <v>118</v>
      </c>
      <c r="F43" s="129">
        <v>46269</v>
      </c>
      <c r="G43" s="137">
        <f t="shared" si="0"/>
        <v>46297</v>
      </c>
      <c r="H43" s="136" t="s">
        <v>119</v>
      </c>
      <c r="I43" s="124">
        <v>46275</v>
      </c>
      <c r="J43" s="138">
        <f t="shared" si="1"/>
        <v>46303</v>
      </c>
    </row>
    <row r="44" spans="1:51" s="15" customFormat="1" ht="20.149999999999999" customHeight="1" x14ac:dyDescent="0.3">
      <c r="A44" s="26" t="s">
        <v>121</v>
      </c>
      <c r="B44" s="83" t="s">
        <v>120</v>
      </c>
      <c r="C44" s="46" t="s">
        <v>69</v>
      </c>
      <c r="D44" s="135">
        <v>2</v>
      </c>
      <c r="E44" s="136" t="s">
        <v>18</v>
      </c>
      <c r="F44" s="129">
        <v>46108</v>
      </c>
      <c r="G44" s="137">
        <f t="shared" si="0"/>
        <v>46136</v>
      </c>
      <c r="H44" s="136" t="s">
        <v>19</v>
      </c>
      <c r="I44" s="124">
        <v>46150</v>
      </c>
      <c r="J44" s="138">
        <f t="shared" si="1"/>
        <v>46178</v>
      </c>
    </row>
    <row r="45" spans="1:51" s="15" customFormat="1" ht="20.149999999999999" customHeight="1" x14ac:dyDescent="0.3">
      <c r="A45" s="82" t="s">
        <v>123</v>
      </c>
      <c r="B45" s="48" t="s">
        <v>122</v>
      </c>
      <c r="C45" s="28" t="s">
        <v>64</v>
      </c>
      <c r="D45" s="135">
        <v>1</v>
      </c>
      <c r="E45" s="136" t="s">
        <v>66</v>
      </c>
      <c r="F45" s="129">
        <v>45999</v>
      </c>
      <c r="G45" s="137">
        <f t="shared" si="0"/>
        <v>46027</v>
      </c>
      <c r="H45" s="136" t="s">
        <v>67</v>
      </c>
      <c r="I45" s="124">
        <v>46041</v>
      </c>
      <c r="J45" s="138">
        <f t="shared" si="1"/>
        <v>46069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</row>
    <row r="46" spans="1:51" s="17" customFormat="1" ht="20.149999999999999" customHeight="1" x14ac:dyDescent="0.3">
      <c r="A46" s="48" t="s">
        <v>125</v>
      </c>
      <c r="B46" s="48" t="s">
        <v>124</v>
      </c>
      <c r="C46" s="28" t="s">
        <v>96</v>
      </c>
      <c r="D46" s="135">
        <v>1</v>
      </c>
      <c r="E46" s="136" t="s">
        <v>18</v>
      </c>
      <c r="F46" s="129">
        <v>45989</v>
      </c>
      <c r="G46" s="137">
        <f t="shared" si="0"/>
        <v>46017</v>
      </c>
      <c r="H46" s="136" t="s">
        <v>19</v>
      </c>
      <c r="I46" s="124">
        <v>46038</v>
      </c>
      <c r="J46" s="138">
        <f t="shared" si="1"/>
        <v>46066</v>
      </c>
    </row>
    <row r="47" spans="1:51" ht="20.149999999999999" customHeight="1" x14ac:dyDescent="0.3">
      <c r="A47" s="48" t="s">
        <v>369</v>
      </c>
      <c r="B47" s="48" t="s">
        <v>368</v>
      </c>
      <c r="C47" s="2" t="s">
        <v>38</v>
      </c>
      <c r="D47" s="135">
        <v>2</v>
      </c>
      <c r="E47" s="151"/>
      <c r="F47" s="152"/>
      <c r="G47" s="153"/>
      <c r="H47" s="154"/>
      <c r="I47" s="155"/>
      <c r="J47" s="156"/>
    </row>
    <row r="48" spans="1:51" ht="20.149999999999999" customHeight="1" x14ac:dyDescent="0.35">
      <c r="A48" s="41"/>
      <c r="B48" s="60" t="s">
        <v>373</v>
      </c>
      <c r="C48" s="61"/>
      <c r="D48" s="63" t="s">
        <v>374</v>
      </c>
    </row>
    <row r="49" spans="1:51" ht="20.149999999999999" customHeight="1" x14ac:dyDescent="0.35">
      <c r="B49" s="20"/>
      <c r="C49" s="21"/>
    </row>
    <row r="50" spans="1:51" s="25" customFormat="1" ht="20.149999999999999" customHeight="1" x14ac:dyDescent="0.35">
      <c r="A50" s="22"/>
      <c r="B50" s="20"/>
      <c r="C50" s="21"/>
      <c r="D50" s="63"/>
      <c r="E50" s="14"/>
      <c r="F50" s="91"/>
      <c r="G50" s="68"/>
      <c r="H50" s="14"/>
      <c r="I50" s="68"/>
      <c r="J50" s="91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</row>
    <row r="51" spans="1:51" s="25" customFormat="1" ht="20.149999999999999" customHeight="1" x14ac:dyDescent="0.35">
      <c r="A51" s="22"/>
      <c r="B51" s="20"/>
      <c r="C51" s="21"/>
      <c r="D51" s="63"/>
      <c r="E51" s="14"/>
      <c r="F51" s="91"/>
      <c r="G51" s="68"/>
      <c r="H51" s="14"/>
      <c r="I51" s="68"/>
      <c r="J51" s="91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</row>
    <row r="52" spans="1:51" s="25" customFormat="1" ht="20.149999999999999" customHeight="1" x14ac:dyDescent="0.35">
      <c r="A52" s="22"/>
      <c r="B52" s="20"/>
      <c r="C52" s="21"/>
      <c r="D52" s="63"/>
      <c r="E52" s="14"/>
      <c r="F52" s="91"/>
      <c r="G52" s="68"/>
      <c r="H52" s="14"/>
      <c r="I52" s="68"/>
      <c r="J52" s="91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</row>
    <row r="53" spans="1:51" s="25" customFormat="1" ht="20.149999999999999" customHeight="1" x14ac:dyDescent="0.35">
      <c r="A53" s="22"/>
      <c r="B53" s="20"/>
      <c r="C53" s="21"/>
      <c r="D53" s="63"/>
      <c r="E53" s="14"/>
      <c r="F53" s="91"/>
      <c r="G53" s="68"/>
      <c r="H53" s="14"/>
      <c r="I53" s="68"/>
      <c r="J53" s="91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</row>
    <row r="54" spans="1:51" s="25" customFormat="1" ht="20.149999999999999" customHeight="1" x14ac:dyDescent="0.35">
      <c r="A54" s="22"/>
      <c r="B54" s="20"/>
      <c r="C54" s="21"/>
      <c r="D54" s="63"/>
      <c r="E54" s="14"/>
      <c r="F54" s="91"/>
      <c r="G54" s="68"/>
      <c r="H54" s="14"/>
      <c r="I54" s="68"/>
      <c r="J54" s="91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</row>
    <row r="55" spans="1:51" s="25" customFormat="1" ht="20.149999999999999" customHeight="1" x14ac:dyDescent="0.35">
      <c r="A55" s="22"/>
      <c r="B55" s="20"/>
      <c r="C55" s="21"/>
      <c r="D55" s="63"/>
      <c r="E55" s="14"/>
      <c r="F55" s="91"/>
      <c r="G55" s="68"/>
      <c r="H55" s="14"/>
      <c r="I55" s="68"/>
      <c r="J55" s="91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</row>
    <row r="56" spans="1:51" s="25" customFormat="1" ht="20.149999999999999" customHeight="1" x14ac:dyDescent="0.35">
      <c r="A56" s="22"/>
      <c r="B56" s="20"/>
      <c r="C56" s="21"/>
      <c r="D56" s="63"/>
      <c r="E56" s="14"/>
      <c r="F56" s="91"/>
      <c r="G56" s="68"/>
      <c r="H56" s="14"/>
      <c r="I56" s="68"/>
      <c r="J56" s="91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</row>
    <row r="57" spans="1:51" s="25" customFormat="1" ht="20.149999999999999" customHeight="1" x14ac:dyDescent="0.35">
      <c r="A57" s="22"/>
      <c r="B57" s="20"/>
      <c r="C57" s="21"/>
      <c r="D57" s="63"/>
      <c r="E57" s="14"/>
      <c r="F57" s="91"/>
      <c r="G57" s="68"/>
      <c r="H57" s="14"/>
      <c r="I57" s="68"/>
      <c r="J57" s="91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</row>
    <row r="58" spans="1:51" s="25" customFormat="1" ht="20.149999999999999" customHeight="1" x14ac:dyDescent="0.35">
      <c r="A58" s="22"/>
      <c r="B58" s="20"/>
      <c r="C58" s="21"/>
      <c r="D58" s="63"/>
      <c r="E58" s="14"/>
      <c r="F58" s="91"/>
      <c r="G58" s="68"/>
      <c r="H58" s="14"/>
      <c r="I58" s="68"/>
      <c r="J58" s="91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</row>
    <row r="59" spans="1:51" s="25" customFormat="1" ht="20.149999999999999" customHeight="1" x14ac:dyDescent="0.35">
      <c r="A59" s="22"/>
      <c r="B59" s="20"/>
      <c r="C59" s="21"/>
      <c r="D59" s="63"/>
      <c r="E59" s="14"/>
      <c r="F59" s="91"/>
      <c r="G59" s="68"/>
      <c r="H59" s="14"/>
      <c r="I59" s="68"/>
      <c r="J59" s="91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</row>
    <row r="60" spans="1:51" s="25" customFormat="1" ht="20.149999999999999" customHeight="1" x14ac:dyDescent="0.35">
      <c r="A60" s="22"/>
      <c r="B60" s="20"/>
      <c r="C60" s="21"/>
      <c r="D60" s="63"/>
      <c r="E60" s="14"/>
      <c r="F60" s="91"/>
      <c r="G60" s="68"/>
      <c r="H60" s="14"/>
      <c r="I60" s="68"/>
      <c r="J60" s="91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</row>
    <row r="61" spans="1:51" s="25" customFormat="1" ht="20.149999999999999" customHeight="1" x14ac:dyDescent="0.35">
      <c r="A61" s="22"/>
      <c r="B61" s="20"/>
      <c r="C61" s="21"/>
      <c r="D61" s="63"/>
      <c r="E61" s="14"/>
      <c r="F61" s="91"/>
      <c r="G61" s="68"/>
      <c r="H61" s="14"/>
      <c r="I61" s="68"/>
      <c r="J61" s="91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</row>
    <row r="62" spans="1:51" s="25" customFormat="1" ht="20.149999999999999" customHeight="1" x14ac:dyDescent="0.35">
      <c r="A62" s="22"/>
      <c r="B62" s="20"/>
      <c r="C62" s="21"/>
      <c r="D62" s="63"/>
      <c r="E62" s="14"/>
      <c r="F62" s="91"/>
      <c r="G62" s="68"/>
      <c r="H62" s="14"/>
      <c r="I62" s="68"/>
      <c r="J62" s="91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</row>
    <row r="63" spans="1:51" s="25" customFormat="1" ht="20.149999999999999" customHeight="1" x14ac:dyDescent="0.35">
      <c r="A63" s="22"/>
      <c r="B63" s="20"/>
      <c r="C63" s="21"/>
      <c r="D63" s="63"/>
      <c r="E63" s="14"/>
      <c r="F63" s="91"/>
      <c r="G63" s="68"/>
      <c r="H63" s="14"/>
      <c r="I63" s="68"/>
      <c r="J63" s="91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</row>
    <row r="64" spans="1:51" s="25" customFormat="1" ht="20.149999999999999" customHeight="1" x14ac:dyDescent="0.35">
      <c r="A64" s="22"/>
      <c r="B64" s="20"/>
      <c r="C64" s="21"/>
      <c r="D64" s="63"/>
      <c r="E64" s="14"/>
      <c r="F64" s="91"/>
      <c r="G64" s="68"/>
      <c r="H64" s="14"/>
      <c r="I64" s="68"/>
      <c r="J64" s="91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</row>
    <row r="65" spans="1:51" s="25" customFormat="1" ht="20.149999999999999" customHeight="1" x14ac:dyDescent="0.35">
      <c r="A65" s="22"/>
      <c r="B65" s="20"/>
      <c r="C65" s="21"/>
      <c r="D65" s="63"/>
      <c r="E65" s="14"/>
      <c r="F65" s="91"/>
      <c r="G65" s="68"/>
      <c r="H65" s="14"/>
      <c r="I65" s="68"/>
      <c r="J65" s="91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</row>
    <row r="66" spans="1:51" s="22" customFormat="1" ht="20.149999999999999" customHeight="1" x14ac:dyDescent="0.35">
      <c r="B66" s="20"/>
      <c r="C66" s="21"/>
      <c r="D66" s="63"/>
      <c r="E66" s="14"/>
      <c r="F66" s="91"/>
      <c r="G66" s="68"/>
      <c r="H66" s="14"/>
      <c r="I66" s="68"/>
      <c r="J66" s="91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</row>
    <row r="67" spans="1:51" s="22" customFormat="1" ht="20.149999999999999" customHeight="1" x14ac:dyDescent="0.35">
      <c r="B67" s="20"/>
      <c r="C67" s="21"/>
      <c r="D67" s="63"/>
      <c r="E67" s="14"/>
      <c r="F67" s="91"/>
      <c r="G67" s="68"/>
      <c r="H67" s="14"/>
      <c r="I67" s="68"/>
      <c r="J67" s="91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</row>
    <row r="68" spans="1:51" s="22" customFormat="1" ht="20.149999999999999" customHeight="1" x14ac:dyDescent="0.35">
      <c r="B68" s="20"/>
      <c r="C68" s="21"/>
      <c r="D68" s="63"/>
      <c r="E68" s="14"/>
      <c r="F68" s="91"/>
      <c r="G68" s="68"/>
      <c r="H68" s="14"/>
      <c r="I68" s="68"/>
      <c r="J68" s="91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</row>
    <row r="69" spans="1:51" s="22" customFormat="1" ht="20.149999999999999" customHeight="1" x14ac:dyDescent="0.35">
      <c r="B69" s="20"/>
      <c r="C69" s="21"/>
      <c r="D69" s="63"/>
      <c r="E69" s="14"/>
      <c r="F69" s="91"/>
      <c r="G69" s="68"/>
      <c r="H69" s="14"/>
      <c r="I69" s="68"/>
      <c r="J69" s="91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</row>
    <row r="70" spans="1:51" s="22" customFormat="1" ht="20.149999999999999" customHeight="1" x14ac:dyDescent="0.35">
      <c r="B70" s="20"/>
      <c r="C70" s="21"/>
      <c r="D70" s="63"/>
      <c r="E70" s="14"/>
      <c r="F70" s="91"/>
      <c r="G70" s="68"/>
      <c r="H70" s="14"/>
      <c r="I70" s="68"/>
      <c r="J70" s="91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</row>
    <row r="71" spans="1:51" s="22" customFormat="1" ht="20.149999999999999" customHeight="1" x14ac:dyDescent="0.35">
      <c r="B71" s="20"/>
      <c r="C71" s="21"/>
      <c r="D71" s="63"/>
      <c r="E71" s="14"/>
      <c r="F71" s="91"/>
      <c r="G71" s="68"/>
      <c r="H71" s="14"/>
      <c r="I71" s="68"/>
      <c r="J71" s="91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</row>
    <row r="72" spans="1:51" s="22" customFormat="1" ht="20.149999999999999" customHeight="1" x14ac:dyDescent="0.35">
      <c r="B72" s="20"/>
      <c r="C72" s="21"/>
      <c r="D72" s="63"/>
      <c r="E72" s="14"/>
      <c r="F72" s="91"/>
      <c r="G72" s="68"/>
      <c r="H72" s="14"/>
      <c r="I72" s="68"/>
      <c r="J72" s="91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</row>
    <row r="73" spans="1:51" s="22" customFormat="1" ht="20.149999999999999" customHeight="1" x14ac:dyDescent="0.35">
      <c r="B73" s="20"/>
      <c r="C73" s="21"/>
      <c r="D73" s="63"/>
      <c r="E73" s="14"/>
      <c r="F73" s="91"/>
      <c r="G73" s="68"/>
      <c r="H73" s="14"/>
      <c r="I73" s="68"/>
      <c r="J73" s="91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</row>
    <row r="74" spans="1:51" s="22" customFormat="1" ht="20.149999999999999" customHeight="1" x14ac:dyDescent="0.35">
      <c r="B74" s="20"/>
      <c r="C74" s="21"/>
      <c r="D74" s="63"/>
      <c r="E74" s="14"/>
      <c r="F74" s="91"/>
      <c r="G74" s="68"/>
      <c r="H74" s="14"/>
      <c r="I74" s="68"/>
      <c r="J74" s="91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</row>
    <row r="75" spans="1:51" s="22" customFormat="1" ht="20.149999999999999" customHeight="1" x14ac:dyDescent="0.35">
      <c r="B75" s="20"/>
      <c r="C75" s="21"/>
      <c r="D75" s="63"/>
      <c r="E75" s="14"/>
      <c r="F75" s="91"/>
      <c r="G75" s="68"/>
      <c r="H75" s="14"/>
      <c r="I75" s="68"/>
      <c r="J75" s="91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</row>
    <row r="76" spans="1:51" s="22" customFormat="1" ht="20.149999999999999" customHeight="1" x14ac:dyDescent="0.35">
      <c r="B76" s="20"/>
      <c r="C76" s="21"/>
      <c r="D76" s="63"/>
      <c r="E76" s="14"/>
      <c r="F76" s="91"/>
      <c r="G76" s="68"/>
      <c r="H76" s="14"/>
      <c r="I76" s="68"/>
      <c r="J76" s="91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</row>
    <row r="77" spans="1:51" s="22" customFormat="1" ht="20.149999999999999" customHeight="1" x14ac:dyDescent="0.35">
      <c r="B77" s="20"/>
      <c r="C77" s="21"/>
      <c r="D77" s="63"/>
      <c r="E77" s="14"/>
      <c r="F77" s="91"/>
      <c r="G77" s="68"/>
      <c r="H77" s="14"/>
      <c r="I77" s="68"/>
      <c r="J77" s="91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</row>
    <row r="78" spans="1:51" s="22" customFormat="1" ht="20.149999999999999" customHeight="1" x14ac:dyDescent="0.35">
      <c r="B78" s="20"/>
      <c r="C78" s="21"/>
      <c r="D78" s="63"/>
      <c r="E78" s="14"/>
      <c r="F78" s="91"/>
      <c r="G78" s="68"/>
      <c r="H78" s="14"/>
      <c r="I78" s="68"/>
      <c r="J78" s="91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</row>
    <row r="79" spans="1:51" s="22" customFormat="1" ht="20.149999999999999" customHeight="1" x14ac:dyDescent="0.35">
      <c r="B79" s="20"/>
      <c r="C79" s="21"/>
      <c r="D79" s="63"/>
      <c r="E79" s="14"/>
      <c r="F79" s="91"/>
      <c r="G79" s="68"/>
      <c r="H79" s="14"/>
      <c r="I79" s="68"/>
      <c r="J79" s="91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</row>
    <row r="80" spans="1:51" s="22" customFormat="1" ht="20.149999999999999" customHeight="1" x14ac:dyDescent="0.35">
      <c r="B80" s="20"/>
      <c r="C80" s="21"/>
      <c r="D80" s="63"/>
      <c r="E80" s="14"/>
      <c r="F80" s="91"/>
      <c r="G80" s="68"/>
      <c r="H80" s="14"/>
      <c r="I80" s="68"/>
      <c r="J80" s="91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</row>
    <row r="81" spans="2:51" s="22" customFormat="1" ht="20.149999999999999" customHeight="1" x14ac:dyDescent="0.35">
      <c r="B81" s="20"/>
      <c r="C81" s="21"/>
      <c r="D81" s="63"/>
      <c r="E81" s="14"/>
      <c r="F81" s="91"/>
      <c r="G81" s="68"/>
      <c r="H81" s="14"/>
      <c r="I81" s="68"/>
      <c r="J81" s="91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</row>
    <row r="82" spans="2:51" s="22" customFormat="1" ht="20.149999999999999" customHeight="1" x14ac:dyDescent="0.35">
      <c r="B82" s="20"/>
      <c r="C82" s="21"/>
      <c r="D82" s="63"/>
      <c r="E82" s="14"/>
      <c r="F82" s="91"/>
      <c r="G82" s="68"/>
      <c r="H82" s="14"/>
      <c r="I82" s="68"/>
      <c r="J82" s="91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</row>
    <row r="83" spans="2:51" s="22" customFormat="1" ht="20.149999999999999" customHeight="1" x14ac:dyDescent="0.35">
      <c r="B83" s="20"/>
      <c r="C83" s="21"/>
      <c r="D83" s="63"/>
      <c r="E83" s="14"/>
      <c r="F83" s="91"/>
      <c r="G83" s="68"/>
      <c r="H83" s="14"/>
      <c r="I83" s="68"/>
      <c r="J83" s="91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</row>
    <row r="84" spans="2:51" s="22" customFormat="1" ht="20.149999999999999" customHeight="1" x14ac:dyDescent="0.35">
      <c r="B84" s="20"/>
      <c r="C84" s="21"/>
      <c r="D84" s="63"/>
      <c r="E84" s="14"/>
      <c r="F84" s="91"/>
      <c r="G84" s="68"/>
      <c r="H84" s="14"/>
      <c r="I84" s="68"/>
      <c r="J84" s="91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</row>
    <row r="85" spans="2:51" s="22" customFormat="1" ht="20.149999999999999" customHeight="1" x14ac:dyDescent="0.35">
      <c r="B85" s="20"/>
      <c r="C85" s="21"/>
      <c r="D85" s="63"/>
      <c r="E85" s="14"/>
      <c r="F85" s="91"/>
      <c r="G85" s="68"/>
      <c r="H85" s="14"/>
      <c r="I85" s="68"/>
      <c r="J85" s="91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</row>
    <row r="86" spans="2:51" s="22" customFormat="1" ht="20.149999999999999" customHeight="1" x14ac:dyDescent="0.35">
      <c r="B86" s="20"/>
      <c r="C86" s="21"/>
      <c r="D86" s="63"/>
      <c r="E86" s="14"/>
      <c r="F86" s="91"/>
      <c r="G86" s="68"/>
      <c r="H86" s="14"/>
      <c r="I86" s="68"/>
      <c r="J86" s="91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</row>
    <row r="87" spans="2:51" s="22" customFormat="1" ht="20.149999999999999" customHeight="1" x14ac:dyDescent="0.35">
      <c r="B87" s="20"/>
      <c r="C87" s="21"/>
      <c r="D87" s="63"/>
      <c r="E87" s="14"/>
      <c r="F87" s="91"/>
      <c r="G87" s="68"/>
      <c r="H87" s="14"/>
      <c r="I87" s="68"/>
      <c r="J87" s="91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</row>
    <row r="88" spans="2:51" s="22" customFormat="1" ht="20.149999999999999" customHeight="1" x14ac:dyDescent="0.35">
      <c r="B88" s="20"/>
      <c r="C88" s="21"/>
      <c r="D88" s="63"/>
      <c r="E88" s="14"/>
      <c r="F88" s="91"/>
      <c r="G88" s="68"/>
      <c r="H88" s="14"/>
      <c r="I88" s="68"/>
      <c r="J88" s="91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</row>
    <row r="89" spans="2:51" s="22" customFormat="1" ht="20.149999999999999" customHeight="1" x14ac:dyDescent="0.35">
      <c r="C89" s="25"/>
      <c r="D89" s="63"/>
      <c r="E89" s="14"/>
      <c r="F89" s="91"/>
      <c r="G89" s="68"/>
      <c r="H89" s="14"/>
      <c r="I89" s="68"/>
      <c r="J89" s="91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</row>
  </sheetData>
  <autoFilter ref="A2:AZ2" xr:uid="{6309B884-A749-084E-BFCD-1EF453748620}"/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0F383-DC10-4C56-B7DA-EA4B32C11F50}">
  <sheetPr codeName="Sheet1"/>
  <dimension ref="A1:BD74"/>
  <sheetViews>
    <sheetView topLeftCell="A14" zoomScaleNormal="100" workbookViewId="0">
      <selection activeCell="F30" sqref="F30"/>
    </sheetView>
  </sheetViews>
  <sheetFormatPr defaultColWidth="8.453125" defaultRowHeight="20.149999999999999" customHeight="1" x14ac:dyDescent="0.35"/>
  <cols>
    <col min="1" max="1" width="15.453125" style="62" customWidth="1"/>
    <col min="2" max="2" width="51.54296875" style="62" customWidth="1"/>
    <col min="3" max="3" width="23.7265625" style="63" customWidth="1"/>
    <col min="5" max="5" width="19.54296875" style="14" customWidth="1"/>
    <col min="6" max="6" width="15" style="68" customWidth="1"/>
    <col min="7" max="7" width="14.26953125" style="68" customWidth="1"/>
    <col min="8" max="8" width="13.81640625" style="14" customWidth="1"/>
    <col min="9" max="9" width="14" style="68" customWidth="1"/>
    <col min="10" max="10" width="12.26953125" style="68" customWidth="1"/>
  </cols>
  <sheetData>
    <row r="1" spans="1:10" ht="20.149999999999999" customHeight="1" x14ac:dyDescent="0.45">
      <c r="B1" s="232" t="s">
        <v>387</v>
      </c>
    </row>
    <row r="2" spans="1:10" ht="54.75" customHeight="1" x14ac:dyDescent="0.35">
      <c r="A2" s="4" t="s">
        <v>2</v>
      </c>
      <c r="B2" s="4" t="s">
        <v>0</v>
      </c>
      <c r="C2" s="5" t="s">
        <v>1</v>
      </c>
      <c r="D2" s="157" t="s">
        <v>3</v>
      </c>
      <c r="E2" s="161" t="s">
        <v>4</v>
      </c>
      <c r="F2" s="67" t="s">
        <v>5</v>
      </c>
      <c r="G2" s="162" t="s">
        <v>6</v>
      </c>
      <c r="H2" s="161" t="s">
        <v>7</v>
      </c>
      <c r="I2" s="67" t="s">
        <v>5</v>
      </c>
      <c r="J2" s="162" t="s">
        <v>6</v>
      </c>
    </row>
    <row r="3" spans="1:10" ht="20.149999999999999" customHeight="1" x14ac:dyDescent="0.35">
      <c r="A3" s="86"/>
      <c r="B3" s="49" t="s">
        <v>36</v>
      </c>
      <c r="C3" s="50"/>
      <c r="D3" s="106"/>
      <c r="E3" s="163"/>
      <c r="F3" s="87"/>
      <c r="G3" s="164"/>
      <c r="H3" s="163"/>
      <c r="I3" s="87"/>
      <c r="J3" s="164"/>
    </row>
    <row r="4" spans="1:10" ht="20.149999999999999" customHeight="1" x14ac:dyDescent="0.35">
      <c r="A4" s="44" t="s">
        <v>127</v>
      </c>
      <c r="B4" s="44" t="s">
        <v>372</v>
      </c>
      <c r="C4" s="2" t="s">
        <v>126</v>
      </c>
      <c r="D4" s="135">
        <v>1</v>
      </c>
      <c r="E4" s="136" t="s">
        <v>22</v>
      </c>
      <c r="F4" s="124">
        <v>46003</v>
      </c>
      <c r="G4" s="137">
        <f>+WORKDAY(F4, 20)</f>
        <v>46031</v>
      </c>
      <c r="H4" s="136" t="s">
        <v>128</v>
      </c>
      <c r="I4" s="124">
        <v>46031</v>
      </c>
      <c r="J4" s="137">
        <f t="shared" ref="J4:J31" si="0">+WORKDAY(I4, 20)</f>
        <v>46059</v>
      </c>
    </row>
    <row r="5" spans="1:10" ht="20.149999999999999" customHeight="1" x14ac:dyDescent="0.35">
      <c r="A5" s="44" t="s">
        <v>131</v>
      </c>
      <c r="B5" s="44" t="s">
        <v>129</v>
      </c>
      <c r="C5" s="2" t="s">
        <v>130</v>
      </c>
      <c r="D5" s="135">
        <v>2</v>
      </c>
      <c r="E5" s="136" t="s">
        <v>35</v>
      </c>
      <c r="F5" s="124">
        <v>46157</v>
      </c>
      <c r="G5" s="137">
        <f>+WORKDAY(F5, 20)</f>
        <v>46185</v>
      </c>
      <c r="H5" s="139"/>
      <c r="I5" s="125"/>
      <c r="J5" s="170"/>
    </row>
    <row r="6" spans="1:10" s="57" customFormat="1" ht="20.149999999999999" customHeight="1" x14ac:dyDescent="0.35">
      <c r="A6" s="3" t="s">
        <v>134</v>
      </c>
      <c r="B6" s="3" t="s">
        <v>132</v>
      </c>
      <c r="C6" s="2" t="s">
        <v>133</v>
      </c>
      <c r="D6" s="158">
        <v>2</v>
      </c>
      <c r="E6" s="136" t="s">
        <v>135</v>
      </c>
      <c r="F6" s="124">
        <v>46164</v>
      </c>
      <c r="G6" s="137">
        <f t="shared" ref="G6:G31" si="1">+WORKDAY(F6, 20)</f>
        <v>46192</v>
      </c>
      <c r="H6" s="139"/>
      <c r="I6" s="125"/>
      <c r="J6" s="170"/>
    </row>
    <row r="7" spans="1:10" s="57" customFormat="1" ht="20.149999999999999" customHeight="1" x14ac:dyDescent="0.35">
      <c r="A7" s="40" t="s">
        <v>138</v>
      </c>
      <c r="B7" s="3" t="s">
        <v>136</v>
      </c>
      <c r="C7" s="2" t="s">
        <v>137</v>
      </c>
      <c r="D7" s="158">
        <v>1</v>
      </c>
      <c r="E7" s="136" t="s">
        <v>22</v>
      </c>
      <c r="F7" s="124">
        <v>46034</v>
      </c>
      <c r="G7" s="137">
        <f t="shared" si="1"/>
        <v>46062</v>
      </c>
      <c r="H7" s="136" t="s">
        <v>22</v>
      </c>
      <c r="I7" s="124">
        <v>46043</v>
      </c>
      <c r="J7" s="137">
        <f t="shared" si="0"/>
        <v>46071</v>
      </c>
    </row>
    <row r="8" spans="1:10" s="57" customFormat="1" ht="20.149999999999999" customHeight="1" x14ac:dyDescent="0.35">
      <c r="A8" s="40" t="s">
        <v>140</v>
      </c>
      <c r="B8" s="3" t="s">
        <v>139</v>
      </c>
      <c r="C8" s="2" t="s">
        <v>133</v>
      </c>
      <c r="D8" s="158">
        <v>2</v>
      </c>
      <c r="E8" s="136" t="s">
        <v>22</v>
      </c>
      <c r="F8" s="124">
        <v>46153</v>
      </c>
      <c r="G8" s="137">
        <f t="shared" si="1"/>
        <v>46181</v>
      </c>
      <c r="H8" s="136" t="s">
        <v>128</v>
      </c>
      <c r="I8" s="124">
        <v>46160</v>
      </c>
      <c r="J8" s="137">
        <f t="shared" si="0"/>
        <v>46188</v>
      </c>
    </row>
    <row r="9" spans="1:10" s="57" customFormat="1" ht="20.149999999999999" customHeight="1" x14ac:dyDescent="0.35">
      <c r="A9" s="40" t="s">
        <v>142</v>
      </c>
      <c r="B9" s="3" t="s">
        <v>141</v>
      </c>
      <c r="C9" s="2" t="s">
        <v>86</v>
      </c>
      <c r="D9" s="158">
        <v>1</v>
      </c>
      <c r="E9" s="136" t="s">
        <v>143</v>
      </c>
      <c r="F9" s="124">
        <v>46036</v>
      </c>
      <c r="G9" s="137">
        <f t="shared" si="1"/>
        <v>46064</v>
      </c>
      <c r="H9" s="139"/>
      <c r="I9" s="125"/>
      <c r="J9" s="170"/>
    </row>
    <row r="10" spans="1:10" ht="20.149999999999999" customHeight="1" x14ac:dyDescent="0.35">
      <c r="A10" s="3" t="s">
        <v>145</v>
      </c>
      <c r="B10" s="3" t="s">
        <v>144</v>
      </c>
      <c r="C10" s="2" t="s">
        <v>86</v>
      </c>
      <c r="D10" s="135">
        <v>2</v>
      </c>
      <c r="E10" s="136" t="s">
        <v>143</v>
      </c>
      <c r="F10" s="124">
        <v>46162</v>
      </c>
      <c r="G10" s="137">
        <f t="shared" si="1"/>
        <v>46190</v>
      </c>
      <c r="H10" s="139"/>
      <c r="I10" s="125"/>
      <c r="J10" s="170"/>
    </row>
    <row r="11" spans="1:10" ht="20.149999999999999" customHeight="1" x14ac:dyDescent="0.35">
      <c r="A11" s="3" t="s">
        <v>148</v>
      </c>
      <c r="B11" s="3" t="s">
        <v>146</v>
      </c>
      <c r="C11" s="2" t="s">
        <v>147</v>
      </c>
      <c r="D11" s="135">
        <v>1</v>
      </c>
      <c r="E11" s="136" t="s">
        <v>149</v>
      </c>
      <c r="F11" s="126">
        <v>45673</v>
      </c>
      <c r="G11" s="137">
        <f t="shared" si="1"/>
        <v>45701</v>
      </c>
      <c r="H11" s="136" t="s">
        <v>150</v>
      </c>
      <c r="I11" s="126">
        <v>45673</v>
      </c>
      <c r="J11" s="137">
        <f t="shared" si="0"/>
        <v>45701</v>
      </c>
    </row>
    <row r="12" spans="1:10" ht="20.149999999999999" customHeight="1" x14ac:dyDescent="0.35">
      <c r="A12" s="3" t="s">
        <v>153</v>
      </c>
      <c r="B12" s="3" t="s">
        <v>151</v>
      </c>
      <c r="C12" s="2" t="s">
        <v>152</v>
      </c>
      <c r="D12" s="135">
        <v>2</v>
      </c>
      <c r="E12" s="136" t="s">
        <v>35</v>
      </c>
      <c r="F12" s="124">
        <v>46153</v>
      </c>
      <c r="G12" s="137">
        <f t="shared" si="1"/>
        <v>46181</v>
      </c>
      <c r="H12" s="136"/>
      <c r="I12" s="124"/>
      <c r="J12" s="137"/>
    </row>
    <row r="13" spans="1:10" ht="20.149999999999999" customHeight="1" x14ac:dyDescent="0.35">
      <c r="A13" s="3" t="s">
        <v>155</v>
      </c>
      <c r="B13" s="3" t="s">
        <v>154</v>
      </c>
      <c r="C13" s="2" t="s">
        <v>86</v>
      </c>
      <c r="D13" s="135">
        <v>1</v>
      </c>
      <c r="E13" s="136" t="s">
        <v>156</v>
      </c>
      <c r="F13" s="124">
        <v>46038</v>
      </c>
      <c r="G13" s="137">
        <f t="shared" si="1"/>
        <v>46066</v>
      </c>
      <c r="H13" s="136" t="s">
        <v>128</v>
      </c>
      <c r="I13" s="124">
        <v>46038</v>
      </c>
      <c r="J13" s="137">
        <f t="shared" si="0"/>
        <v>46066</v>
      </c>
    </row>
    <row r="14" spans="1:10" ht="20.149999999999999" customHeight="1" x14ac:dyDescent="0.35">
      <c r="A14" s="8"/>
      <c r="B14" s="7" t="s">
        <v>62</v>
      </c>
      <c r="C14" s="13"/>
      <c r="D14" s="159"/>
      <c r="E14" s="165"/>
      <c r="F14" s="121"/>
      <c r="G14" s="166"/>
      <c r="H14" s="165"/>
      <c r="I14" s="121"/>
      <c r="J14" s="166"/>
    </row>
    <row r="15" spans="1:10" ht="20.149999999999999" customHeight="1" x14ac:dyDescent="0.35">
      <c r="A15" s="3" t="s">
        <v>158</v>
      </c>
      <c r="B15" s="3" t="s">
        <v>157</v>
      </c>
      <c r="C15" s="2" t="s">
        <v>130</v>
      </c>
      <c r="D15" s="135">
        <v>1</v>
      </c>
      <c r="E15" s="167" t="s">
        <v>35</v>
      </c>
      <c r="F15" s="126">
        <v>46036</v>
      </c>
      <c r="G15" s="137">
        <f>+WORKDAY(F15, 20)</f>
        <v>46064</v>
      </c>
      <c r="H15" s="139"/>
      <c r="I15" s="125"/>
      <c r="J15" s="170"/>
    </row>
    <row r="16" spans="1:10" ht="20.149999999999999" customHeight="1" x14ac:dyDescent="0.35">
      <c r="A16" s="3" t="s">
        <v>160</v>
      </c>
      <c r="B16" s="3" t="s">
        <v>159</v>
      </c>
      <c r="C16" s="2" t="s">
        <v>130</v>
      </c>
      <c r="D16" s="135">
        <v>2</v>
      </c>
      <c r="E16" s="136" t="s">
        <v>143</v>
      </c>
      <c r="F16" s="124">
        <v>46153</v>
      </c>
      <c r="G16" s="137">
        <f>+WORKDAY(F16, 20)</f>
        <v>46181</v>
      </c>
      <c r="H16" s="139"/>
      <c r="I16" s="125"/>
      <c r="J16" s="170"/>
    </row>
    <row r="17" spans="1:56" ht="20.149999999999999" customHeight="1" x14ac:dyDescent="0.35">
      <c r="A17" s="40" t="s">
        <v>162</v>
      </c>
      <c r="B17" s="3" t="s">
        <v>161</v>
      </c>
      <c r="C17" s="28" t="s">
        <v>133</v>
      </c>
      <c r="D17" s="135">
        <v>1</v>
      </c>
      <c r="E17" s="167" t="s">
        <v>128</v>
      </c>
      <c r="F17" s="126">
        <v>45673</v>
      </c>
      <c r="G17" s="137">
        <f t="shared" si="1"/>
        <v>45701</v>
      </c>
      <c r="H17" s="136" t="s">
        <v>22</v>
      </c>
      <c r="I17" s="124">
        <v>45679</v>
      </c>
      <c r="J17" s="137">
        <f t="shared" si="0"/>
        <v>45707</v>
      </c>
    </row>
    <row r="18" spans="1:56" ht="20.149999999999999" customHeight="1" x14ac:dyDescent="0.35">
      <c r="A18" s="40" t="s">
        <v>164</v>
      </c>
      <c r="B18" s="3" t="s">
        <v>163</v>
      </c>
      <c r="C18" s="28" t="s">
        <v>130</v>
      </c>
      <c r="D18" s="135">
        <v>2</v>
      </c>
      <c r="E18" s="136" t="s">
        <v>35</v>
      </c>
      <c r="F18" s="124">
        <v>46160</v>
      </c>
      <c r="G18" s="137">
        <f>+WORKDAY(F18, 20)</f>
        <v>46188</v>
      </c>
      <c r="H18" s="139"/>
      <c r="I18" s="125"/>
      <c r="J18" s="170"/>
    </row>
    <row r="19" spans="1:56" s="58" customFormat="1" ht="20.149999999999999" customHeight="1" x14ac:dyDescent="0.35">
      <c r="A19" s="3" t="s">
        <v>166</v>
      </c>
      <c r="B19" s="3" t="s">
        <v>165</v>
      </c>
      <c r="C19" s="2" t="s">
        <v>133</v>
      </c>
      <c r="D19" s="135">
        <v>1</v>
      </c>
      <c r="E19" s="136" t="s">
        <v>167</v>
      </c>
      <c r="F19" s="124">
        <v>46034</v>
      </c>
      <c r="G19" s="137">
        <f t="shared" si="1"/>
        <v>46062</v>
      </c>
      <c r="H19" s="145" t="s">
        <v>22</v>
      </c>
      <c r="I19" s="124">
        <v>46041</v>
      </c>
      <c r="J19" s="137">
        <f t="shared" si="0"/>
        <v>46069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 s="58" customFormat="1" ht="20.149999999999999" customHeight="1" x14ac:dyDescent="0.35">
      <c r="A20" s="3" t="s">
        <v>87</v>
      </c>
      <c r="B20" s="3" t="s">
        <v>85</v>
      </c>
      <c r="C20" s="2" t="s">
        <v>86</v>
      </c>
      <c r="D20" s="135">
        <v>2</v>
      </c>
      <c r="E20" s="136" t="s">
        <v>143</v>
      </c>
      <c r="F20" s="124">
        <v>46155</v>
      </c>
      <c r="G20" s="137">
        <f t="shared" si="1"/>
        <v>46183</v>
      </c>
      <c r="H20" s="139"/>
      <c r="I20" s="125"/>
      <c r="J20" s="17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 s="58" customFormat="1" ht="20.149999999999999" customHeight="1" x14ac:dyDescent="0.35">
      <c r="A21" s="3" t="s">
        <v>169</v>
      </c>
      <c r="B21" s="3" t="s">
        <v>168</v>
      </c>
      <c r="C21" s="2" t="s">
        <v>86</v>
      </c>
      <c r="D21" s="135">
        <v>2</v>
      </c>
      <c r="E21" s="136" t="s">
        <v>128</v>
      </c>
      <c r="F21" s="124">
        <v>46157</v>
      </c>
      <c r="G21" s="137">
        <f>+WORKDAY(F21, 20)</f>
        <v>46185</v>
      </c>
      <c r="H21" s="136" t="s">
        <v>22</v>
      </c>
      <c r="I21" s="124">
        <v>46164</v>
      </c>
      <c r="J21" s="137">
        <f t="shared" si="0"/>
        <v>46192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 s="58" customFormat="1" ht="20.149999999999999" customHeight="1" x14ac:dyDescent="0.35">
      <c r="A22" s="3" t="s">
        <v>171</v>
      </c>
      <c r="B22" s="3" t="s">
        <v>170</v>
      </c>
      <c r="C22" s="2" t="s">
        <v>86</v>
      </c>
      <c r="D22" s="135">
        <v>1</v>
      </c>
      <c r="E22" s="136" t="s">
        <v>143</v>
      </c>
      <c r="F22" s="124">
        <v>46031</v>
      </c>
      <c r="G22" s="137">
        <f t="shared" si="1"/>
        <v>46059</v>
      </c>
      <c r="H22" s="139"/>
      <c r="I22" s="125"/>
      <c r="J22" s="170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spans="1:56" ht="20.149999999999999" customHeight="1" x14ac:dyDescent="0.35">
      <c r="A23" s="40" t="s">
        <v>173</v>
      </c>
      <c r="B23" s="3" t="s">
        <v>172</v>
      </c>
      <c r="C23" s="2" t="s">
        <v>152</v>
      </c>
      <c r="D23" s="135">
        <v>2</v>
      </c>
      <c r="E23" s="136" t="s">
        <v>174</v>
      </c>
      <c r="F23" s="124">
        <v>46161</v>
      </c>
      <c r="G23" s="137">
        <f>+WORKDAY(F23, 20)</f>
        <v>46189</v>
      </c>
      <c r="H23" s="139"/>
      <c r="I23" s="125"/>
      <c r="J23" s="170"/>
    </row>
    <row r="24" spans="1:56" ht="20.149999999999999" customHeight="1" x14ac:dyDescent="0.35">
      <c r="A24" s="64" t="s">
        <v>176</v>
      </c>
      <c r="B24" s="1" t="s">
        <v>175</v>
      </c>
      <c r="C24" s="43" t="s">
        <v>152</v>
      </c>
      <c r="D24" s="135">
        <v>2</v>
      </c>
      <c r="E24" s="141" t="s">
        <v>177</v>
      </c>
      <c r="F24" s="124">
        <v>46161</v>
      </c>
      <c r="G24" s="137">
        <f t="shared" si="1"/>
        <v>46189</v>
      </c>
      <c r="H24" s="136" t="s">
        <v>178</v>
      </c>
      <c r="I24" s="124">
        <v>46161</v>
      </c>
      <c r="J24" s="137">
        <f t="shared" si="0"/>
        <v>46189</v>
      </c>
    </row>
    <row r="25" spans="1:56" ht="20.149999999999999" customHeight="1" x14ac:dyDescent="0.35">
      <c r="A25" s="65" t="s">
        <v>180</v>
      </c>
      <c r="B25" s="1" t="s">
        <v>179</v>
      </c>
      <c r="C25" s="43" t="s">
        <v>152</v>
      </c>
      <c r="D25" s="135">
        <v>1</v>
      </c>
      <c r="E25" s="136" t="s">
        <v>181</v>
      </c>
      <c r="F25" s="124">
        <v>46037</v>
      </c>
      <c r="G25" s="137">
        <f t="shared" si="1"/>
        <v>46065</v>
      </c>
      <c r="H25" s="136" t="s">
        <v>182</v>
      </c>
      <c r="I25" s="124">
        <v>46037</v>
      </c>
      <c r="J25" s="137">
        <f t="shared" si="0"/>
        <v>46065</v>
      </c>
    </row>
    <row r="26" spans="1:56" ht="20.149999999999999" customHeight="1" x14ac:dyDescent="0.35">
      <c r="A26" s="8"/>
      <c r="B26" s="10" t="s">
        <v>98</v>
      </c>
      <c r="C26" s="13"/>
      <c r="D26" s="159"/>
      <c r="E26" s="165"/>
      <c r="F26" s="121"/>
      <c r="G26" s="166"/>
      <c r="H26" s="165"/>
      <c r="I26" s="121"/>
      <c r="J26" s="166"/>
    </row>
    <row r="27" spans="1:56" ht="20.149999999999999" customHeight="1" x14ac:dyDescent="0.35">
      <c r="A27" s="3" t="s">
        <v>184</v>
      </c>
      <c r="B27" s="3" t="s">
        <v>183</v>
      </c>
      <c r="C27" s="2" t="s">
        <v>130</v>
      </c>
      <c r="D27" s="160">
        <v>1</v>
      </c>
      <c r="E27" s="168" t="s">
        <v>150</v>
      </c>
      <c r="F27" s="128">
        <v>45971</v>
      </c>
      <c r="G27" s="137">
        <f>+WORKDAY(F27, 20)</f>
        <v>45999</v>
      </c>
      <c r="H27" s="136" t="s">
        <v>185</v>
      </c>
      <c r="I27" s="124">
        <v>46038</v>
      </c>
      <c r="J27" s="137">
        <f t="shared" si="0"/>
        <v>46066</v>
      </c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</row>
    <row r="28" spans="1:56" ht="20.149999999999999" customHeight="1" x14ac:dyDescent="0.35">
      <c r="A28" s="3" t="s">
        <v>187</v>
      </c>
      <c r="B28" s="3" t="s">
        <v>186</v>
      </c>
      <c r="C28" s="2" t="s">
        <v>152</v>
      </c>
      <c r="D28" s="135">
        <v>1</v>
      </c>
      <c r="E28" s="168" t="s">
        <v>185</v>
      </c>
      <c r="F28" s="124">
        <v>46038</v>
      </c>
      <c r="G28" s="137">
        <f t="shared" si="1"/>
        <v>46066</v>
      </c>
      <c r="H28" s="136" t="s">
        <v>178</v>
      </c>
      <c r="I28" s="124">
        <v>46038</v>
      </c>
      <c r="J28" s="137">
        <f t="shared" si="0"/>
        <v>46066</v>
      </c>
    </row>
    <row r="29" spans="1:56" ht="20.149999999999999" customHeight="1" x14ac:dyDescent="0.35">
      <c r="A29" s="3" t="s">
        <v>109</v>
      </c>
      <c r="B29" s="3" t="s">
        <v>107</v>
      </c>
      <c r="C29" s="2" t="s">
        <v>108</v>
      </c>
      <c r="D29" s="135">
        <v>2</v>
      </c>
      <c r="E29" s="167" t="s">
        <v>143</v>
      </c>
      <c r="F29" s="129">
        <v>46150</v>
      </c>
      <c r="G29" s="137">
        <f t="shared" si="1"/>
        <v>46178</v>
      </c>
      <c r="H29" s="139"/>
      <c r="I29" s="125"/>
      <c r="J29" s="170"/>
    </row>
    <row r="30" spans="1:56" ht="20.149999999999999" customHeight="1" x14ac:dyDescent="0.35">
      <c r="A30" s="3" t="s">
        <v>189</v>
      </c>
      <c r="B30" s="3" t="s">
        <v>188</v>
      </c>
      <c r="C30" s="2" t="s">
        <v>133</v>
      </c>
      <c r="D30" s="160">
        <v>2</v>
      </c>
      <c r="E30" s="167" t="s">
        <v>35</v>
      </c>
      <c r="F30" s="126">
        <v>46155</v>
      </c>
      <c r="G30" s="169">
        <f t="shared" si="1"/>
        <v>46183</v>
      </c>
      <c r="H30" s="139"/>
      <c r="I30" s="125"/>
      <c r="J30" s="170"/>
    </row>
    <row r="31" spans="1:56" ht="20.149999999999999" customHeight="1" x14ac:dyDescent="0.35">
      <c r="A31" s="38" t="s">
        <v>191</v>
      </c>
      <c r="B31" s="11" t="s">
        <v>190</v>
      </c>
      <c r="C31" s="12" t="s">
        <v>133</v>
      </c>
      <c r="D31" s="160">
        <v>1</v>
      </c>
      <c r="E31" s="167" t="s">
        <v>22</v>
      </c>
      <c r="F31" s="126">
        <v>46036</v>
      </c>
      <c r="G31" s="169">
        <f t="shared" si="1"/>
        <v>46064</v>
      </c>
      <c r="H31" s="167" t="s">
        <v>22</v>
      </c>
      <c r="I31" s="126">
        <v>46043</v>
      </c>
      <c r="J31" s="169">
        <f t="shared" si="0"/>
        <v>46071</v>
      </c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</row>
    <row r="32" spans="1:56" ht="28.5" customHeight="1" x14ac:dyDescent="0.35">
      <c r="A32" s="41"/>
      <c r="B32" s="60" t="s">
        <v>373</v>
      </c>
      <c r="C32" s="59"/>
      <c r="D32" s="35"/>
      <c r="E32" s="32"/>
      <c r="F32" s="96"/>
      <c r="G32" s="96"/>
      <c r="H32" s="32"/>
      <c r="I32" s="96"/>
      <c r="J32" s="96"/>
    </row>
    <row r="33" spans="1:56" ht="20.149999999999999" customHeight="1" x14ac:dyDescent="0.35">
      <c r="A33" s="41"/>
      <c r="B33" s="60"/>
      <c r="C33" s="61"/>
      <c r="D33" s="91"/>
      <c r="E33" s="68"/>
    </row>
    <row r="34" spans="1:56" ht="20.149999999999999" customHeight="1" x14ac:dyDescent="0.35">
      <c r="B34" s="60"/>
      <c r="C34" s="61"/>
    </row>
    <row r="35" spans="1:56" s="63" customFormat="1" ht="20.149999999999999" customHeight="1" x14ac:dyDescent="0.35">
      <c r="A35" s="62"/>
      <c r="B35" s="60"/>
      <c r="C35" s="61"/>
      <c r="D35"/>
      <c r="E35" s="14"/>
      <c r="F35" s="68"/>
      <c r="G35" s="68"/>
      <c r="H35" s="14"/>
      <c r="I35" s="68"/>
      <c r="J35" s="68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</row>
    <row r="36" spans="1:56" s="63" customFormat="1" ht="20.149999999999999" customHeight="1" x14ac:dyDescent="0.35">
      <c r="A36" s="62"/>
      <c r="B36" s="60"/>
      <c r="C36" s="61"/>
      <c r="D36"/>
      <c r="E36" s="17"/>
      <c r="F36" s="70"/>
      <c r="G36" s="70"/>
      <c r="H36" s="17"/>
      <c r="I36" s="70"/>
      <c r="J36" s="70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</row>
    <row r="37" spans="1:56" s="63" customFormat="1" ht="20.149999999999999" customHeight="1" x14ac:dyDescent="0.35">
      <c r="A37" s="62"/>
      <c r="B37" s="60"/>
      <c r="C37" s="61"/>
      <c r="D37"/>
      <c r="E37" s="14"/>
      <c r="F37" s="68"/>
      <c r="G37" s="68"/>
      <c r="H37" s="14"/>
      <c r="I37" s="68"/>
      <c r="J37" s="68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 s="63" customFormat="1" ht="20.149999999999999" customHeight="1" x14ac:dyDescent="0.35">
      <c r="A38" s="62"/>
      <c r="B38" s="60"/>
      <c r="C38" s="61"/>
      <c r="D38"/>
      <c r="E38" s="14"/>
      <c r="F38" s="68"/>
      <c r="G38" s="68"/>
      <c r="H38" s="14"/>
      <c r="I38" s="68"/>
      <c r="J38" s="6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</row>
    <row r="39" spans="1:56" s="63" customFormat="1" ht="20.149999999999999" customHeight="1" x14ac:dyDescent="0.35">
      <c r="A39" s="62"/>
      <c r="B39" s="60"/>
      <c r="C39" s="61"/>
      <c r="D39"/>
      <c r="E39" s="14"/>
      <c r="F39" s="68"/>
      <c r="G39" s="68"/>
      <c r="H39" s="14"/>
      <c r="I39" s="68"/>
      <c r="J39" s="68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</row>
    <row r="40" spans="1:56" s="63" customFormat="1" ht="20.149999999999999" customHeight="1" x14ac:dyDescent="0.35">
      <c r="A40" s="62"/>
      <c r="B40" s="60"/>
      <c r="C40" s="61"/>
      <c r="D40"/>
      <c r="E40" s="14"/>
      <c r="F40" s="68"/>
      <c r="G40" s="68"/>
      <c r="H40" s="14"/>
      <c r="I40" s="68"/>
      <c r="J40" s="68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</row>
    <row r="41" spans="1:56" s="63" customFormat="1" ht="20.149999999999999" customHeight="1" x14ac:dyDescent="0.35">
      <c r="A41" s="62"/>
      <c r="B41" s="60"/>
      <c r="C41" s="61"/>
      <c r="D41"/>
      <c r="E41" s="17"/>
      <c r="F41" s="70"/>
      <c r="G41" s="70"/>
      <c r="H41" s="17"/>
      <c r="I41" s="70"/>
      <c r="J41" s="70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spans="1:56" s="63" customFormat="1" ht="20.149999999999999" customHeight="1" x14ac:dyDescent="0.35">
      <c r="A42" s="62"/>
      <c r="B42" s="60"/>
      <c r="C42" s="61"/>
      <c r="D42"/>
      <c r="E42" s="17"/>
      <c r="F42" s="70"/>
      <c r="G42" s="70"/>
      <c r="H42" s="17"/>
      <c r="I42" s="70"/>
      <c r="J42" s="70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spans="1:56" s="63" customFormat="1" ht="20.149999999999999" customHeight="1" x14ac:dyDescent="0.35">
      <c r="A43" s="62"/>
      <c r="B43" s="60"/>
      <c r="C43" s="61"/>
      <c r="D43"/>
      <c r="E43" s="14"/>
      <c r="F43" s="68"/>
      <c r="G43" s="68"/>
      <c r="H43" s="14"/>
      <c r="I43" s="68"/>
      <c r="J43" s="68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 s="63" customFormat="1" ht="20.149999999999999" customHeight="1" x14ac:dyDescent="0.35">
      <c r="A44" s="62"/>
      <c r="B44" s="60"/>
      <c r="C44" s="61"/>
      <c r="D44"/>
      <c r="E44" s="15"/>
      <c r="F44" s="69"/>
      <c r="G44" s="69"/>
      <c r="H44" s="15"/>
      <c r="I44" s="69"/>
      <c r="J44" s="69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 s="63" customFormat="1" ht="20.149999999999999" customHeight="1" x14ac:dyDescent="0.35">
      <c r="A45" s="62"/>
      <c r="B45" s="60"/>
      <c r="C45" s="61"/>
      <c r="D45"/>
      <c r="E45" s="14"/>
      <c r="F45" s="68"/>
      <c r="G45" s="68"/>
      <c r="H45" s="14"/>
      <c r="I45" s="68"/>
      <c r="J45" s="68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s="63" customFormat="1" ht="20.149999999999999" customHeight="1" x14ac:dyDescent="0.35">
      <c r="A46" s="62"/>
      <c r="B46" s="60"/>
      <c r="C46" s="61"/>
      <c r="D46"/>
      <c r="E46" s="17"/>
      <c r="F46" s="70"/>
      <c r="G46" s="70"/>
      <c r="H46" s="17"/>
      <c r="I46" s="70"/>
      <c r="J46" s="70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spans="1:56" s="63" customFormat="1" ht="20.149999999999999" customHeight="1" x14ac:dyDescent="0.35">
      <c r="A47" s="62"/>
      <c r="B47" s="60"/>
      <c r="C47" s="61"/>
      <c r="D47"/>
      <c r="E47" s="16"/>
      <c r="F47" s="71"/>
      <c r="G47" s="71"/>
      <c r="H47" s="16"/>
      <c r="I47" s="71"/>
      <c r="J47" s="71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spans="1:56" s="63" customFormat="1" ht="20.149999999999999" customHeight="1" x14ac:dyDescent="0.35">
      <c r="A48" s="62"/>
      <c r="B48" s="60"/>
      <c r="C48" s="61"/>
      <c r="D48"/>
      <c r="E48" s="16"/>
      <c r="F48" s="71"/>
      <c r="G48" s="71"/>
      <c r="H48" s="16"/>
      <c r="I48" s="71"/>
      <c r="J48" s="71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spans="1:56" s="63" customFormat="1" ht="20.149999999999999" customHeight="1" x14ac:dyDescent="0.35">
      <c r="A49" s="62"/>
      <c r="B49" s="60"/>
      <c r="C49" s="61"/>
      <c r="D49"/>
      <c r="E49" s="14"/>
      <c r="F49" s="68"/>
      <c r="G49" s="68"/>
      <c r="H49" s="14"/>
      <c r="I49" s="68"/>
      <c r="J49" s="68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 s="63" customFormat="1" ht="20.149999999999999" customHeight="1" x14ac:dyDescent="0.35">
      <c r="A50" s="62"/>
      <c r="B50" s="60"/>
      <c r="C50" s="61"/>
      <c r="D50"/>
      <c r="E50" s="14"/>
      <c r="F50" s="68"/>
      <c r="G50" s="68"/>
      <c r="H50" s="14"/>
      <c r="I50" s="68"/>
      <c r="J50" s="68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 s="62" customFormat="1" ht="20.149999999999999" customHeight="1" x14ac:dyDescent="0.35">
      <c r="B51" s="60"/>
      <c r="C51" s="61"/>
      <c r="D51"/>
      <c r="E51" s="14"/>
      <c r="F51" s="68"/>
      <c r="G51" s="68"/>
      <c r="H51" s="14"/>
      <c r="I51" s="68"/>
      <c r="J51" s="68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spans="1:56" s="62" customFormat="1" ht="20.149999999999999" customHeight="1" x14ac:dyDescent="0.35">
      <c r="B52" s="60"/>
      <c r="C52" s="61"/>
      <c r="D52"/>
      <c r="E52" s="14"/>
      <c r="F52" s="68"/>
      <c r="G52" s="68"/>
      <c r="H52" s="14"/>
      <c r="I52" s="68"/>
      <c r="J52" s="68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spans="1:56" s="62" customFormat="1" ht="20.149999999999999" customHeight="1" x14ac:dyDescent="0.35">
      <c r="B53" s="60"/>
      <c r="C53" s="61"/>
      <c r="D53"/>
      <c r="E53" s="14"/>
      <c r="F53" s="68"/>
      <c r="G53" s="68"/>
      <c r="H53" s="14"/>
      <c r="I53" s="68"/>
      <c r="J53" s="68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 s="62" customFormat="1" ht="20.149999999999999" customHeight="1" x14ac:dyDescent="0.35">
      <c r="B54" s="60"/>
      <c r="C54" s="61"/>
      <c r="D54"/>
      <c r="E54" s="14"/>
      <c r="F54" s="68"/>
      <c r="G54" s="68"/>
      <c r="H54" s="14"/>
      <c r="I54" s="68"/>
      <c r="J54" s="68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 s="62" customFormat="1" ht="20.149999999999999" customHeight="1" x14ac:dyDescent="0.35">
      <c r="B55" s="60"/>
      <c r="C55" s="61"/>
      <c r="D55"/>
      <c r="E55" s="14"/>
      <c r="F55" s="68"/>
      <c r="G55" s="68"/>
      <c r="H55" s="14"/>
      <c r="I55" s="68"/>
      <c r="J55" s="68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</row>
    <row r="56" spans="1:56" s="62" customFormat="1" ht="20.149999999999999" customHeight="1" x14ac:dyDescent="0.35">
      <c r="B56" s="60"/>
      <c r="C56" s="61"/>
      <c r="D56"/>
      <c r="E56" s="14"/>
      <c r="F56" s="68"/>
      <c r="G56" s="68"/>
      <c r="H56" s="14"/>
      <c r="I56" s="68"/>
      <c r="J56" s="68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</row>
    <row r="57" spans="1:56" s="62" customFormat="1" ht="20.149999999999999" customHeight="1" x14ac:dyDescent="0.35">
      <c r="B57" s="60"/>
      <c r="C57" s="61"/>
      <c r="D57"/>
      <c r="E57" s="14"/>
      <c r="F57" s="68"/>
      <c r="G57" s="68"/>
      <c r="H57" s="14"/>
      <c r="I57" s="68"/>
      <c r="J57" s="68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</row>
    <row r="58" spans="1:56" s="62" customFormat="1" ht="20.149999999999999" customHeight="1" x14ac:dyDescent="0.35">
      <c r="B58" s="60"/>
      <c r="C58" s="61"/>
      <c r="D58"/>
      <c r="E58" s="14"/>
      <c r="F58" s="68"/>
      <c r="G58" s="68"/>
      <c r="H58" s="14"/>
      <c r="I58" s="68"/>
      <c r="J58" s="6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</row>
    <row r="59" spans="1:56" s="62" customFormat="1" ht="20.149999999999999" customHeight="1" x14ac:dyDescent="0.35">
      <c r="B59" s="60"/>
      <c r="C59" s="61"/>
      <c r="D59"/>
      <c r="E59" s="14"/>
      <c r="F59" s="68"/>
      <c r="G59" s="68"/>
      <c r="H59" s="14"/>
      <c r="I59" s="68"/>
      <c r="J59" s="68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 s="62" customFormat="1" ht="20.149999999999999" customHeight="1" x14ac:dyDescent="0.35">
      <c r="B60" s="60"/>
      <c r="C60" s="61"/>
      <c r="D60"/>
      <c r="E60" s="14"/>
      <c r="F60" s="68"/>
      <c r="G60" s="68"/>
      <c r="H60" s="14"/>
      <c r="I60" s="68"/>
      <c r="J60" s="68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</row>
    <row r="61" spans="1:56" s="62" customFormat="1" ht="20.149999999999999" customHeight="1" x14ac:dyDescent="0.35">
      <c r="B61" s="60"/>
      <c r="C61" s="61"/>
      <c r="D61"/>
      <c r="E61" s="14"/>
      <c r="F61" s="68"/>
      <c r="G61" s="68"/>
      <c r="H61" s="14"/>
      <c r="I61" s="68"/>
      <c r="J61" s="68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 s="62" customFormat="1" ht="20.149999999999999" customHeight="1" x14ac:dyDescent="0.35">
      <c r="B62" s="60"/>
      <c r="C62" s="61"/>
      <c r="D62"/>
      <c r="E62" s="14"/>
      <c r="F62" s="68"/>
      <c r="G62" s="68"/>
      <c r="H62" s="14"/>
      <c r="I62" s="68"/>
      <c r="J62" s="68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  <row r="63" spans="1:56" s="62" customFormat="1" ht="20.149999999999999" customHeight="1" x14ac:dyDescent="0.35">
      <c r="B63" s="60"/>
      <c r="C63" s="61"/>
      <c r="D63"/>
      <c r="E63" s="14"/>
      <c r="F63" s="68"/>
      <c r="G63" s="68"/>
      <c r="H63" s="14"/>
      <c r="I63" s="68"/>
      <c r="J63" s="68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</row>
    <row r="64" spans="1:56" s="62" customFormat="1" ht="20.149999999999999" customHeight="1" x14ac:dyDescent="0.35">
      <c r="B64" s="60"/>
      <c r="C64" s="61"/>
      <c r="D64"/>
      <c r="E64" s="14"/>
      <c r="F64" s="68"/>
      <c r="G64" s="68"/>
      <c r="H64" s="14"/>
      <c r="I64" s="68"/>
      <c r="J64" s="68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</row>
    <row r="65" spans="2:56" s="62" customFormat="1" ht="20.149999999999999" customHeight="1" x14ac:dyDescent="0.35">
      <c r="B65" s="60"/>
      <c r="C65" s="61"/>
      <c r="D65"/>
      <c r="E65" s="14"/>
      <c r="F65" s="68"/>
      <c r="G65" s="68"/>
      <c r="H65" s="14"/>
      <c r="I65" s="68"/>
      <c r="J65" s="68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</row>
    <row r="66" spans="2:56" s="62" customFormat="1" ht="20.149999999999999" customHeight="1" x14ac:dyDescent="0.35">
      <c r="B66" s="60"/>
      <c r="C66" s="61"/>
      <c r="D66"/>
      <c r="E66" s="14"/>
      <c r="F66" s="68"/>
      <c r="G66" s="68"/>
      <c r="H66" s="14"/>
      <c r="I66" s="68"/>
      <c r="J66" s="68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</row>
    <row r="67" spans="2:56" s="62" customFormat="1" ht="20.149999999999999" customHeight="1" x14ac:dyDescent="0.35">
      <c r="B67" s="60"/>
      <c r="C67" s="61"/>
      <c r="D67"/>
      <c r="E67" s="14"/>
      <c r="F67" s="68"/>
      <c r="G67" s="68"/>
      <c r="H67" s="14"/>
      <c r="I67" s="68"/>
      <c r="J67" s="68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</row>
    <row r="68" spans="2:56" s="62" customFormat="1" ht="20.149999999999999" customHeight="1" x14ac:dyDescent="0.35">
      <c r="B68" s="60"/>
      <c r="C68" s="61"/>
      <c r="D68"/>
      <c r="E68" s="14"/>
      <c r="F68" s="68"/>
      <c r="G68" s="68"/>
      <c r="H68" s="14"/>
      <c r="I68" s="68"/>
      <c r="J68" s="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</row>
    <row r="69" spans="2:56" s="62" customFormat="1" ht="20.149999999999999" customHeight="1" x14ac:dyDescent="0.35">
      <c r="B69" s="60"/>
      <c r="C69" s="61"/>
      <c r="D69"/>
      <c r="E69" s="14"/>
      <c r="F69" s="68"/>
      <c r="G69" s="68"/>
      <c r="H69" s="14"/>
      <c r="I69" s="68"/>
      <c r="J69" s="68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</row>
    <row r="70" spans="2:56" s="62" customFormat="1" ht="20.149999999999999" customHeight="1" x14ac:dyDescent="0.35">
      <c r="B70" s="60"/>
      <c r="C70" s="61"/>
      <c r="D70"/>
      <c r="E70" s="14"/>
      <c r="F70" s="68"/>
      <c r="G70" s="68"/>
      <c r="H70" s="14"/>
      <c r="I70" s="68"/>
      <c r="J70" s="68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</row>
    <row r="71" spans="2:56" s="62" customFormat="1" ht="20.149999999999999" customHeight="1" x14ac:dyDescent="0.35">
      <c r="B71" s="60"/>
      <c r="C71" s="61"/>
      <c r="D71"/>
      <c r="E71" s="14"/>
      <c r="F71" s="68"/>
      <c r="G71" s="68"/>
      <c r="H71" s="14"/>
      <c r="I71" s="68"/>
      <c r="J71" s="68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</row>
    <row r="72" spans="2:56" s="62" customFormat="1" ht="20.149999999999999" customHeight="1" x14ac:dyDescent="0.35">
      <c r="B72" s="60"/>
      <c r="C72" s="61"/>
      <c r="D72"/>
      <c r="E72" s="14"/>
      <c r="F72" s="68"/>
      <c r="G72" s="68"/>
      <c r="H72" s="14"/>
      <c r="I72" s="68"/>
      <c r="J72" s="68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</row>
    <row r="73" spans="2:56" s="62" customFormat="1" ht="20.149999999999999" customHeight="1" x14ac:dyDescent="0.35">
      <c r="B73" s="60"/>
      <c r="C73" s="61"/>
      <c r="D73"/>
      <c r="E73" s="14"/>
      <c r="F73" s="68"/>
      <c r="G73" s="68"/>
      <c r="H73" s="14"/>
      <c r="I73" s="68"/>
      <c r="J73" s="68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</row>
    <row r="74" spans="2:56" s="62" customFormat="1" ht="20.149999999999999" customHeight="1" x14ac:dyDescent="0.35">
      <c r="C74" s="63"/>
      <c r="D74"/>
      <c r="E74" s="14"/>
      <c r="F74" s="68"/>
      <c r="G74" s="68"/>
      <c r="H74" s="14"/>
      <c r="I74" s="68"/>
      <c r="J74" s="68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</row>
  </sheetData>
  <autoFilter ref="A2:BE2" xr:uid="{99A0F383-DC10-4C56-B7DA-EA4B32C11F50}"/>
  <phoneticPr fontId="5" type="noConversion"/>
  <pageMargins left="0.7" right="0.7" top="0.75" bottom="0.75" header="0.3" footer="0.3"/>
  <pageSetup paperSize="8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F98C1-D093-4B6C-8519-74A97DBF7580}">
  <dimension ref="A1:J57"/>
  <sheetViews>
    <sheetView tabSelected="1" zoomScaleNormal="100" workbookViewId="0">
      <selection activeCell="B9" sqref="B9"/>
    </sheetView>
  </sheetViews>
  <sheetFormatPr defaultColWidth="8.81640625" defaultRowHeight="14.5" x14ac:dyDescent="0.35"/>
  <cols>
    <col min="1" max="1" width="10.26953125" style="22" customWidth="1"/>
    <col min="2" max="2" width="33.81640625" style="22" customWidth="1"/>
    <col min="3" max="3" width="16.1796875" style="22" customWidth="1"/>
    <col min="4" max="4" width="8.1796875" style="22" customWidth="1"/>
    <col min="5" max="5" width="18.6328125" style="24" customWidth="1"/>
    <col min="6" max="6" width="12.453125" style="24" customWidth="1"/>
    <col min="7" max="7" width="13.36328125" style="95" customWidth="1"/>
    <col min="8" max="8" width="20.1796875" style="24" customWidth="1"/>
    <col min="9" max="9" width="14.81640625" style="96" customWidth="1"/>
    <col min="10" max="10" width="12.453125" style="97" customWidth="1"/>
  </cols>
  <sheetData>
    <row r="1" spans="1:10" ht="18.5" x14ac:dyDescent="0.35">
      <c r="A1" s="47"/>
      <c r="B1" s="233" t="s">
        <v>385</v>
      </c>
      <c r="C1" s="47"/>
      <c r="D1" s="47"/>
      <c r="E1" s="84"/>
      <c r="F1" s="84"/>
      <c r="G1" s="93"/>
      <c r="H1" s="84"/>
      <c r="I1" s="238"/>
      <c r="J1" s="238"/>
    </row>
    <row r="2" spans="1:10" ht="59" customHeight="1" x14ac:dyDescent="0.35">
      <c r="A2" s="4" t="s">
        <v>192</v>
      </c>
      <c r="B2" s="4" t="s">
        <v>0</v>
      </c>
      <c r="C2" s="4" t="s">
        <v>1</v>
      </c>
      <c r="D2" s="157" t="s">
        <v>193</v>
      </c>
      <c r="E2" s="161" t="s">
        <v>4</v>
      </c>
      <c r="F2" s="67" t="s">
        <v>5</v>
      </c>
      <c r="G2" s="162" t="s">
        <v>194</v>
      </c>
      <c r="H2" s="161" t="s">
        <v>7</v>
      </c>
      <c r="I2" s="67" t="s">
        <v>5</v>
      </c>
      <c r="J2" s="162" t="s">
        <v>195</v>
      </c>
    </row>
    <row r="3" spans="1:10" x14ac:dyDescent="0.35">
      <c r="A3" s="123"/>
      <c r="B3" s="171" t="s">
        <v>36</v>
      </c>
      <c r="C3" s="122"/>
      <c r="D3" s="172"/>
      <c r="E3" s="173"/>
      <c r="F3" s="123"/>
      <c r="G3" s="174"/>
      <c r="H3" s="173"/>
      <c r="I3" s="123"/>
      <c r="J3" s="174"/>
    </row>
    <row r="4" spans="1:10" ht="24" customHeight="1" x14ac:dyDescent="0.35">
      <c r="A4" s="3" t="s">
        <v>198</v>
      </c>
      <c r="B4" s="3" t="s">
        <v>196</v>
      </c>
      <c r="C4" s="3" t="s">
        <v>197</v>
      </c>
      <c r="D4" s="176">
        <v>1</v>
      </c>
      <c r="E4" s="177" t="s">
        <v>22</v>
      </c>
      <c r="F4" s="102">
        <v>46027</v>
      </c>
      <c r="G4" s="178">
        <f t="shared" ref="G4:G15" si="0">+WORKDAY(F4, 20)</f>
        <v>46055</v>
      </c>
      <c r="H4" s="177" t="s">
        <v>26</v>
      </c>
      <c r="I4" s="101" t="s">
        <v>13</v>
      </c>
      <c r="J4" s="178" t="e">
        <f t="shared" ref="J4:J15" si="1">+WORKDAY(I4, 20)</f>
        <v>#VALUE!</v>
      </c>
    </row>
    <row r="5" spans="1:10" ht="25" customHeight="1" x14ac:dyDescent="0.35">
      <c r="A5" s="3" t="s">
        <v>201</v>
      </c>
      <c r="B5" s="3" t="s">
        <v>199</v>
      </c>
      <c r="C5" s="3" t="s">
        <v>200</v>
      </c>
      <c r="D5" s="176">
        <v>1</v>
      </c>
      <c r="E5" s="179" t="s">
        <v>22</v>
      </c>
      <c r="F5" s="180">
        <v>46010</v>
      </c>
      <c r="G5" s="178">
        <f t="shared" si="0"/>
        <v>46038</v>
      </c>
      <c r="H5" s="179" t="s">
        <v>202</v>
      </c>
      <c r="I5" s="102">
        <v>46035</v>
      </c>
      <c r="J5" s="178">
        <f t="shared" si="1"/>
        <v>46063</v>
      </c>
    </row>
    <row r="6" spans="1:10" x14ac:dyDescent="0.35">
      <c r="A6" s="8"/>
      <c r="B6" s="7" t="s">
        <v>62</v>
      </c>
      <c r="C6" s="10"/>
      <c r="D6" s="159"/>
      <c r="E6" s="181"/>
      <c r="F6" s="8"/>
      <c r="G6" s="182"/>
      <c r="H6" s="117"/>
      <c r="I6" s="103"/>
      <c r="J6" s="182"/>
    </row>
    <row r="7" spans="1:10" ht="29" x14ac:dyDescent="0.35">
      <c r="A7" s="40" t="s">
        <v>205</v>
      </c>
      <c r="B7" s="3" t="s">
        <v>203</v>
      </c>
      <c r="C7" s="3" t="s">
        <v>204</v>
      </c>
      <c r="D7" s="158">
        <v>1</v>
      </c>
      <c r="E7" s="183" t="s">
        <v>22</v>
      </c>
      <c r="F7" s="102">
        <v>45995</v>
      </c>
      <c r="G7" s="178">
        <f t="shared" si="0"/>
        <v>46023</v>
      </c>
      <c r="H7" s="179" t="s">
        <v>202</v>
      </c>
      <c r="I7" s="101">
        <v>46037</v>
      </c>
      <c r="J7" s="178">
        <f t="shared" si="1"/>
        <v>46065</v>
      </c>
    </row>
    <row r="8" spans="1:10" ht="30.75" customHeight="1" x14ac:dyDescent="0.35">
      <c r="A8" s="3" t="s">
        <v>207</v>
      </c>
      <c r="B8" s="3" t="s">
        <v>206</v>
      </c>
      <c r="C8" s="3" t="s">
        <v>200</v>
      </c>
      <c r="D8" s="176">
        <v>2</v>
      </c>
      <c r="E8" s="184" t="s">
        <v>30</v>
      </c>
      <c r="F8" s="180">
        <v>46126</v>
      </c>
      <c r="G8" s="178">
        <f t="shared" si="0"/>
        <v>46154</v>
      </c>
      <c r="H8" s="179" t="s">
        <v>208</v>
      </c>
      <c r="I8" s="104">
        <v>46146</v>
      </c>
      <c r="J8" s="178">
        <f t="shared" si="1"/>
        <v>46174</v>
      </c>
    </row>
    <row r="9" spans="1:10" ht="29" x14ac:dyDescent="0.35">
      <c r="A9" s="40" t="s">
        <v>210</v>
      </c>
      <c r="B9" s="3" t="s">
        <v>209</v>
      </c>
      <c r="C9" s="3" t="s">
        <v>200</v>
      </c>
      <c r="D9" s="158">
        <v>3</v>
      </c>
      <c r="E9" s="185" t="s">
        <v>211</v>
      </c>
      <c r="F9" s="102">
        <v>46213</v>
      </c>
      <c r="G9" s="178">
        <f t="shared" si="0"/>
        <v>46241</v>
      </c>
      <c r="H9" s="177" t="s">
        <v>212</v>
      </c>
      <c r="I9" s="101">
        <v>46219</v>
      </c>
      <c r="J9" s="178">
        <f t="shared" si="1"/>
        <v>46247</v>
      </c>
    </row>
    <row r="10" spans="1:10" ht="21" customHeight="1" x14ac:dyDescent="0.35">
      <c r="A10" s="40" t="s">
        <v>214</v>
      </c>
      <c r="B10" s="3" t="s">
        <v>213</v>
      </c>
      <c r="C10" s="3" t="s">
        <v>197</v>
      </c>
      <c r="D10" s="158">
        <v>2</v>
      </c>
      <c r="E10" s="177" t="s">
        <v>35</v>
      </c>
      <c r="F10" s="102">
        <v>46153</v>
      </c>
      <c r="G10" s="178">
        <f t="shared" si="0"/>
        <v>46181</v>
      </c>
      <c r="H10" s="186"/>
      <c r="I10" s="187"/>
      <c r="J10" s="188"/>
    </row>
    <row r="11" spans="1:10" ht="24" customHeight="1" x14ac:dyDescent="0.35">
      <c r="A11" s="40" t="s">
        <v>217</v>
      </c>
      <c r="B11" s="3" t="s">
        <v>215</v>
      </c>
      <c r="C11" s="3" t="s">
        <v>216</v>
      </c>
      <c r="D11" s="158">
        <v>2</v>
      </c>
      <c r="E11" s="179" t="s">
        <v>22</v>
      </c>
      <c r="F11" s="102">
        <v>46150</v>
      </c>
      <c r="G11" s="178">
        <f t="shared" si="0"/>
        <v>46178</v>
      </c>
      <c r="H11" s="177" t="s">
        <v>26</v>
      </c>
      <c r="I11" s="101" t="s">
        <v>13</v>
      </c>
      <c r="J11" s="178" t="e">
        <f t="shared" si="1"/>
        <v>#VALUE!</v>
      </c>
    </row>
    <row r="12" spans="1:10" ht="24" customHeight="1" x14ac:dyDescent="0.35">
      <c r="A12" s="40" t="s">
        <v>219</v>
      </c>
      <c r="B12" s="3" t="s">
        <v>218</v>
      </c>
      <c r="C12" s="3" t="s">
        <v>200</v>
      </c>
      <c r="D12" s="158">
        <v>1</v>
      </c>
      <c r="E12" s="179" t="s">
        <v>35</v>
      </c>
      <c r="F12" s="102">
        <v>46006</v>
      </c>
      <c r="G12" s="178">
        <f t="shared" si="0"/>
        <v>46034</v>
      </c>
      <c r="H12" s="186"/>
      <c r="I12" s="187"/>
      <c r="J12" s="188"/>
    </row>
    <row r="13" spans="1:10" x14ac:dyDescent="0.35">
      <c r="A13" s="8"/>
      <c r="B13" s="10" t="s">
        <v>98</v>
      </c>
      <c r="C13" s="10"/>
      <c r="D13" s="159"/>
      <c r="E13" s="181"/>
      <c r="F13" s="79"/>
      <c r="G13" s="119"/>
      <c r="H13" s="117"/>
      <c r="I13" s="103"/>
      <c r="J13" s="182"/>
    </row>
    <row r="14" spans="1:10" ht="29.25" customHeight="1" x14ac:dyDescent="0.35">
      <c r="A14" s="40" t="s">
        <v>221</v>
      </c>
      <c r="B14" s="11" t="s">
        <v>220</v>
      </c>
      <c r="C14" s="40" t="s">
        <v>200</v>
      </c>
      <c r="D14" s="158" t="s">
        <v>375</v>
      </c>
      <c r="E14" s="184" t="s">
        <v>22</v>
      </c>
      <c r="F14" s="102">
        <v>46199</v>
      </c>
      <c r="G14" s="178">
        <f t="shared" si="0"/>
        <v>46227</v>
      </c>
      <c r="H14" s="179" t="s">
        <v>26</v>
      </c>
      <c r="I14" s="102" t="s">
        <v>13</v>
      </c>
      <c r="J14" s="178" t="e">
        <f t="shared" si="1"/>
        <v>#VALUE!</v>
      </c>
    </row>
    <row r="15" spans="1:10" ht="23.25" customHeight="1" x14ac:dyDescent="0.35">
      <c r="A15" s="40" t="s">
        <v>223</v>
      </c>
      <c r="B15" s="11" t="s">
        <v>222</v>
      </c>
      <c r="C15" s="40" t="s">
        <v>197</v>
      </c>
      <c r="D15" s="158" t="s">
        <v>375</v>
      </c>
      <c r="E15" s="184" t="s">
        <v>22</v>
      </c>
      <c r="F15" s="102">
        <v>46147</v>
      </c>
      <c r="G15" s="178">
        <f t="shared" si="0"/>
        <v>46175</v>
      </c>
      <c r="H15" s="184" t="s">
        <v>22</v>
      </c>
      <c r="I15" s="101">
        <v>46209</v>
      </c>
      <c r="J15" s="178">
        <f t="shared" si="1"/>
        <v>46237</v>
      </c>
    </row>
    <row r="16" spans="1:10" x14ac:dyDescent="0.35">
      <c r="A16" s="27"/>
      <c r="B16" s="27"/>
      <c r="C16" s="27"/>
      <c r="D16" s="27"/>
      <c r="E16" s="27"/>
      <c r="F16" s="27"/>
      <c r="G16" s="94"/>
      <c r="H16" s="27"/>
    </row>
    <row r="17" spans="1:8" x14ac:dyDescent="0.35">
      <c r="A17" s="27"/>
      <c r="B17" s="20"/>
      <c r="C17" s="20"/>
      <c r="D17" s="27"/>
      <c r="E17" s="27"/>
      <c r="F17" s="27"/>
      <c r="G17" s="94"/>
      <c r="H17" s="27"/>
    </row>
    <row r="18" spans="1:8" x14ac:dyDescent="0.35">
      <c r="B18" s="20"/>
      <c r="C18" s="20"/>
    </row>
    <row r="19" spans="1:8" x14ac:dyDescent="0.35">
      <c r="B19" s="20"/>
      <c r="C19" s="20"/>
    </row>
    <row r="20" spans="1:8" x14ac:dyDescent="0.35">
      <c r="B20" s="20"/>
      <c r="C20" s="20"/>
    </row>
    <row r="21" spans="1:8" x14ac:dyDescent="0.35">
      <c r="B21" s="20"/>
      <c r="C21" s="20"/>
    </row>
    <row r="22" spans="1:8" x14ac:dyDescent="0.35">
      <c r="B22" s="20"/>
      <c r="C22" s="20"/>
    </row>
    <row r="23" spans="1:8" x14ac:dyDescent="0.35">
      <c r="B23" s="20"/>
      <c r="C23" s="20"/>
    </row>
    <row r="24" spans="1:8" x14ac:dyDescent="0.35">
      <c r="B24" s="20"/>
      <c r="C24" s="20"/>
    </row>
    <row r="25" spans="1:8" x14ac:dyDescent="0.35">
      <c r="B25" s="20"/>
      <c r="C25" s="20"/>
    </row>
    <row r="26" spans="1:8" x14ac:dyDescent="0.35">
      <c r="B26" s="20"/>
      <c r="C26" s="20"/>
    </row>
    <row r="27" spans="1:8" x14ac:dyDescent="0.35">
      <c r="B27" s="20"/>
      <c r="C27" s="20"/>
    </row>
    <row r="28" spans="1:8" x14ac:dyDescent="0.35">
      <c r="B28" s="20"/>
      <c r="C28" s="20"/>
    </row>
    <row r="29" spans="1:8" x14ac:dyDescent="0.35">
      <c r="B29" s="20"/>
      <c r="C29" s="20"/>
    </row>
    <row r="30" spans="1:8" x14ac:dyDescent="0.35">
      <c r="B30" s="20"/>
      <c r="C30" s="20"/>
    </row>
    <row r="31" spans="1:8" x14ac:dyDescent="0.35">
      <c r="B31" s="20"/>
      <c r="C31" s="20"/>
    </row>
    <row r="32" spans="1:8" x14ac:dyDescent="0.35">
      <c r="B32" s="20"/>
      <c r="C32" s="20"/>
    </row>
    <row r="33" spans="2:3" x14ac:dyDescent="0.35">
      <c r="B33" s="20"/>
      <c r="C33" s="20"/>
    </row>
    <row r="34" spans="2:3" x14ac:dyDescent="0.35">
      <c r="B34" s="20"/>
      <c r="C34" s="20"/>
    </row>
    <row r="35" spans="2:3" x14ac:dyDescent="0.35">
      <c r="B35" s="20"/>
      <c r="C35" s="20"/>
    </row>
    <row r="36" spans="2:3" x14ac:dyDescent="0.35">
      <c r="B36" s="20"/>
      <c r="C36" s="20"/>
    </row>
    <row r="37" spans="2:3" x14ac:dyDescent="0.35">
      <c r="B37" s="20"/>
      <c r="C37" s="20"/>
    </row>
    <row r="38" spans="2:3" x14ac:dyDescent="0.35">
      <c r="B38" s="20"/>
      <c r="C38" s="20"/>
    </row>
    <row r="39" spans="2:3" x14ac:dyDescent="0.35">
      <c r="B39" s="20"/>
      <c r="C39" s="20"/>
    </row>
    <row r="40" spans="2:3" x14ac:dyDescent="0.35">
      <c r="B40" s="20"/>
      <c r="C40" s="20"/>
    </row>
    <row r="41" spans="2:3" x14ac:dyDescent="0.35">
      <c r="B41" s="20"/>
      <c r="C41" s="20"/>
    </row>
    <row r="42" spans="2:3" x14ac:dyDescent="0.35">
      <c r="B42" s="20"/>
      <c r="C42" s="20"/>
    </row>
    <row r="43" spans="2:3" x14ac:dyDescent="0.35">
      <c r="B43" s="20"/>
      <c r="C43" s="20"/>
    </row>
    <row r="44" spans="2:3" x14ac:dyDescent="0.35">
      <c r="B44" s="20"/>
      <c r="C44" s="20"/>
    </row>
    <row r="45" spans="2:3" x14ac:dyDescent="0.35">
      <c r="B45" s="20"/>
      <c r="C45" s="20"/>
    </row>
    <row r="46" spans="2:3" x14ac:dyDescent="0.35">
      <c r="B46" s="20"/>
      <c r="C46" s="20"/>
    </row>
    <row r="47" spans="2:3" x14ac:dyDescent="0.35">
      <c r="B47" s="20"/>
      <c r="C47" s="20"/>
    </row>
    <row r="48" spans="2:3" x14ac:dyDescent="0.35">
      <c r="B48" s="20"/>
      <c r="C48" s="20"/>
    </row>
    <row r="49" spans="2:3" x14ac:dyDescent="0.35">
      <c r="B49" s="20"/>
      <c r="C49" s="20"/>
    </row>
    <row r="50" spans="2:3" x14ac:dyDescent="0.35">
      <c r="B50" s="20"/>
      <c r="C50" s="20"/>
    </row>
    <row r="51" spans="2:3" x14ac:dyDescent="0.35">
      <c r="B51" s="20"/>
      <c r="C51" s="20"/>
    </row>
    <row r="52" spans="2:3" x14ac:dyDescent="0.35">
      <c r="B52" s="20"/>
      <c r="C52" s="20"/>
    </row>
    <row r="53" spans="2:3" x14ac:dyDescent="0.35">
      <c r="B53" s="20"/>
      <c r="C53" s="20"/>
    </row>
    <row r="54" spans="2:3" x14ac:dyDescent="0.35">
      <c r="B54" s="20"/>
      <c r="C54" s="20"/>
    </row>
    <row r="55" spans="2:3" x14ac:dyDescent="0.35">
      <c r="B55" s="20"/>
      <c r="C55" s="20"/>
    </row>
    <row r="56" spans="2:3" x14ac:dyDescent="0.35">
      <c r="B56" s="20"/>
      <c r="C56" s="20"/>
    </row>
    <row r="57" spans="2:3" x14ac:dyDescent="0.35">
      <c r="B57" s="20"/>
      <c r="C57" s="20"/>
    </row>
  </sheetData>
  <autoFilter ref="A2:K2" xr:uid="{E05F98C1-D093-4B6C-8519-74A97DBF7580}"/>
  <mergeCells count="1">
    <mergeCell ref="I1:J1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1EF7F-708F-4356-B9AB-84EE2D9A60F5}">
  <dimension ref="A1:BA67"/>
  <sheetViews>
    <sheetView topLeftCell="A5" zoomScale="110" zoomScaleNormal="110" workbookViewId="0">
      <selection activeCell="F18" sqref="F18"/>
    </sheetView>
  </sheetViews>
  <sheetFormatPr defaultColWidth="8.453125" defaultRowHeight="14.5" x14ac:dyDescent="0.35"/>
  <cols>
    <col min="1" max="1" width="10.81640625" style="31" customWidth="1"/>
    <col min="2" max="2" width="33.81640625" style="31" customWidth="1"/>
    <col min="3" max="3" width="13.7265625" style="66" customWidth="1"/>
    <col min="4" max="4" width="8.453125" style="34" customWidth="1"/>
    <col min="5" max="5" width="16.81640625" style="35" customWidth="1"/>
    <col min="6" max="6" width="13.453125" style="98" customWidth="1"/>
    <col min="7" max="7" width="11.81640625" style="96" customWidth="1"/>
    <col min="8" max="8" width="16" style="32" customWidth="1"/>
    <col min="9" max="9" width="21.81640625" style="96" bestFit="1" customWidth="1"/>
    <col min="10" max="10" width="11.81640625" style="96" customWidth="1"/>
    <col min="11" max="16384" width="8.453125" style="32"/>
  </cols>
  <sheetData>
    <row r="1" spans="1:53" ht="20.149999999999999" customHeight="1" x14ac:dyDescent="0.35">
      <c r="A1" s="30"/>
      <c r="B1" s="233" t="s">
        <v>384</v>
      </c>
      <c r="C1" s="46"/>
      <c r="D1" s="39"/>
    </row>
    <row r="2" spans="1:53" ht="64.5" customHeight="1" x14ac:dyDescent="0.35">
      <c r="A2" s="5" t="s">
        <v>192</v>
      </c>
      <c r="B2" s="5" t="s">
        <v>0</v>
      </c>
      <c r="C2" s="5" t="s">
        <v>1</v>
      </c>
      <c r="D2" s="189" t="s">
        <v>224</v>
      </c>
      <c r="E2" s="161" t="s">
        <v>4</v>
      </c>
      <c r="F2" s="67" t="s">
        <v>5</v>
      </c>
      <c r="G2" s="162" t="s">
        <v>195</v>
      </c>
      <c r="H2" s="161" t="s">
        <v>7</v>
      </c>
      <c r="I2" s="67" t="s">
        <v>5</v>
      </c>
      <c r="J2" s="67" t="s">
        <v>195</v>
      </c>
    </row>
    <row r="3" spans="1:53" ht="20.149999999999999" customHeight="1" x14ac:dyDescent="0.35">
      <c r="A3" s="86"/>
      <c r="B3" s="6" t="s">
        <v>36</v>
      </c>
      <c r="C3" s="13"/>
      <c r="D3" s="106"/>
      <c r="E3" s="163"/>
      <c r="F3" s="87"/>
      <c r="G3" s="164"/>
      <c r="H3" s="163"/>
      <c r="I3" s="87"/>
      <c r="J3" s="87"/>
    </row>
    <row r="4" spans="1:53" ht="20.149999999999999" customHeight="1" x14ac:dyDescent="0.35">
      <c r="A4" s="38" t="s">
        <v>226</v>
      </c>
      <c r="B4" s="3" t="s">
        <v>225</v>
      </c>
      <c r="C4" s="2" t="s">
        <v>216</v>
      </c>
      <c r="D4" s="176">
        <v>1</v>
      </c>
      <c r="E4" s="136" t="s">
        <v>35</v>
      </c>
      <c r="F4" s="124">
        <v>46027</v>
      </c>
      <c r="G4" s="137">
        <f t="shared" ref="G4:G24" si="0">+WORKDAY(F4, 20)</f>
        <v>46055</v>
      </c>
      <c r="H4" s="139"/>
      <c r="I4" s="125"/>
      <c r="J4" s="125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</row>
    <row r="5" spans="1:53" ht="20.149999999999999" customHeight="1" x14ac:dyDescent="0.35">
      <c r="A5" s="3" t="s">
        <v>228</v>
      </c>
      <c r="B5" s="3" t="s">
        <v>227</v>
      </c>
      <c r="C5" s="2" t="s">
        <v>126</v>
      </c>
      <c r="D5" s="176">
        <v>1</v>
      </c>
      <c r="E5" s="136" t="s">
        <v>35</v>
      </c>
      <c r="F5" s="124">
        <v>46038</v>
      </c>
      <c r="G5" s="137">
        <f t="shared" si="0"/>
        <v>46066</v>
      </c>
      <c r="H5" s="139"/>
      <c r="I5" s="125"/>
      <c r="J5" s="125"/>
    </row>
    <row r="6" spans="1:53" ht="29.15" customHeight="1" x14ac:dyDescent="0.35">
      <c r="A6" s="3" t="s">
        <v>230</v>
      </c>
      <c r="B6" s="3" t="s">
        <v>229</v>
      </c>
      <c r="C6" s="2" t="s">
        <v>197</v>
      </c>
      <c r="D6" s="176">
        <v>1</v>
      </c>
      <c r="E6" s="136" t="s">
        <v>35</v>
      </c>
      <c r="F6" s="124">
        <v>46031</v>
      </c>
      <c r="G6" s="137">
        <f t="shared" si="0"/>
        <v>46059</v>
      </c>
      <c r="H6" s="139"/>
      <c r="I6" s="125"/>
      <c r="J6" s="125"/>
    </row>
    <row r="7" spans="1:53" ht="20.149999999999999" customHeight="1" x14ac:dyDescent="0.35">
      <c r="A7" s="3" t="s">
        <v>231</v>
      </c>
      <c r="B7" s="3" t="s">
        <v>53</v>
      </c>
      <c r="C7" s="2" t="s">
        <v>11</v>
      </c>
      <c r="D7" s="176">
        <v>1</v>
      </c>
      <c r="E7" s="136" t="s">
        <v>232</v>
      </c>
      <c r="F7" s="124" t="s">
        <v>13</v>
      </c>
      <c r="G7" s="137" t="e">
        <f t="shared" si="0"/>
        <v>#VALUE!</v>
      </c>
      <c r="H7" s="136" t="s">
        <v>233</v>
      </c>
      <c r="I7" s="124" t="s">
        <v>13</v>
      </c>
      <c r="J7" s="124" t="e">
        <f t="shared" ref="J7:J24" si="1">+WORKDAY(I7, 20)</f>
        <v>#VALUE!</v>
      </c>
    </row>
    <row r="8" spans="1:53" ht="20.149999999999999" customHeight="1" x14ac:dyDescent="0.35">
      <c r="A8" s="3" t="s">
        <v>198</v>
      </c>
      <c r="B8" s="3" t="s">
        <v>196</v>
      </c>
      <c r="C8" s="2" t="s">
        <v>197</v>
      </c>
      <c r="D8" s="176">
        <v>2</v>
      </c>
      <c r="E8" s="136" t="s">
        <v>22</v>
      </c>
      <c r="F8" s="124">
        <v>46133</v>
      </c>
      <c r="G8" s="137">
        <f t="shared" si="0"/>
        <v>46161</v>
      </c>
      <c r="H8" s="136" t="s">
        <v>26</v>
      </c>
      <c r="I8" s="124" t="s">
        <v>13</v>
      </c>
      <c r="J8" s="124" t="e">
        <f t="shared" si="1"/>
        <v>#VALUE!</v>
      </c>
    </row>
    <row r="9" spans="1:53" ht="20.149999999999999" customHeight="1" x14ac:dyDescent="0.35">
      <c r="A9" s="38" t="s">
        <v>235</v>
      </c>
      <c r="B9" s="3" t="s">
        <v>234</v>
      </c>
      <c r="C9" s="2" t="s">
        <v>216</v>
      </c>
      <c r="D9" s="176">
        <v>2</v>
      </c>
      <c r="E9" s="136" t="s">
        <v>22</v>
      </c>
      <c r="F9" s="124">
        <v>46147</v>
      </c>
      <c r="G9" s="137">
        <f t="shared" si="0"/>
        <v>46175</v>
      </c>
      <c r="H9" s="136" t="s">
        <v>26</v>
      </c>
      <c r="I9" s="124" t="s">
        <v>13</v>
      </c>
      <c r="J9" s="124" t="e">
        <f t="shared" si="1"/>
        <v>#VALUE!</v>
      </c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</row>
    <row r="10" spans="1:53" ht="20.149999999999999" customHeight="1" x14ac:dyDescent="0.35">
      <c r="A10" s="3" t="s">
        <v>201</v>
      </c>
      <c r="B10" s="3" t="s">
        <v>199</v>
      </c>
      <c r="C10" s="2" t="s">
        <v>200</v>
      </c>
      <c r="D10" s="176">
        <v>2</v>
      </c>
      <c r="E10" s="136" t="s">
        <v>22</v>
      </c>
      <c r="F10" s="124">
        <v>46114</v>
      </c>
      <c r="G10" s="137">
        <f t="shared" si="0"/>
        <v>46142</v>
      </c>
      <c r="H10" s="136" t="s">
        <v>236</v>
      </c>
      <c r="I10" s="124">
        <v>46154</v>
      </c>
      <c r="J10" s="124">
        <f>+WORKDAY(I10, 20)</f>
        <v>46182</v>
      </c>
    </row>
    <row r="11" spans="1:53" ht="20.149999999999999" customHeight="1" x14ac:dyDescent="0.35">
      <c r="A11" s="3" t="s">
        <v>238</v>
      </c>
      <c r="B11" s="3" t="s">
        <v>237</v>
      </c>
      <c r="C11" s="2" t="s">
        <v>200</v>
      </c>
      <c r="D11" s="190">
        <v>2</v>
      </c>
      <c r="E11" s="136" t="s">
        <v>239</v>
      </c>
      <c r="F11" s="124" t="s">
        <v>13</v>
      </c>
      <c r="G11" s="137" t="e">
        <f t="shared" si="0"/>
        <v>#VALUE!</v>
      </c>
      <c r="H11" s="139"/>
      <c r="I11" s="125"/>
      <c r="J11" s="125"/>
    </row>
    <row r="12" spans="1:53" ht="20.149999999999999" customHeight="1" x14ac:dyDescent="0.35">
      <c r="A12" s="8"/>
      <c r="B12" s="7" t="s">
        <v>62</v>
      </c>
      <c r="C12" s="13"/>
      <c r="D12" s="159"/>
      <c r="E12" s="165"/>
      <c r="F12" s="121"/>
      <c r="G12" s="166"/>
      <c r="H12" s="165"/>
      <c r="I12" s="121"/>
      <c r="J12" s="121"/>
    </row>
    <row r="13" spans="1:53" ht="20.149999999999999" customHeight="1" x14ac:dyDescent="0.35">
      <c r="A13" s="40" t="s">
        <v>241</v>
      </c>
      <c r="B13" s="3" t="s">
        <v>240</v>
      </c>
      <c r="C13" s="2" t="s">
        <v>200</v>
      </c>
      <c r="D13" s="176">
        <v>2</v>
      </c>
      <c r="E13" s="136" t="s">
        <v>22</v>
      </c>
      <c r="F13" s="124">
        <v>46143</v>
      </c>
      <c r="G13" s="137">
        <f t="shared" si="0"/>
        <v>46171</v>
      </c>
      <c r="H13" s="136" t="s">
        <v>128</v>
      </c>
      <c r="I13" s="124">
        <v>46157</v>
      </c>
      <c r="J13" s="124">
        <f t="shared" si="1"/>
        <v>46185</v>
      </c>
    </row>
    <row r="14" spans="1:53" ht="20.149999999999999" customHeight="1" x14ac:dyDescent="0.35">
      <c r="A14" s="40" t="s">
        <v>205</v>
      </c>
      <c r="B14" s="3" t="s">
        <v>203</v>
      </c>
      <c r="C14" s="2" t="s">
        <v>242</v>
      </c>
      <c r="D14" s="176">
        <v>2</v>
      </c>
      <c r="E14" s="136" t="s">
        <v>22</v>
      </c>
      <c r="F14" s="124">
        <v>46150</v>
      </c>
      <c r="G14" s="137">
        <f t="shared" si="0"/>
        <v>46178</v>
      </c>
      <c r="H14" s="136" t="s">
        <v>236</v>
      </c>
      <c r="I14" s="124">
        <v>46157</v>
      </c>
      <c r="J14" s="124">
        <f t="shared" si="1"/>
        <v>46185</v>
      </c>
    </row>
    <row r="15" spans="1:53" ht="20.149999999999999" customHeight="1" x14ac:dyDescent="0.35">
      <c r="A15" s="3" t="s">
        <v>207</v>
      </c>
      <c r="B15" s="3" t="s">
        <v>206</v>
      </c>
      <c r="C15" s="2" t="s">
        <v>200</v>
      </c>
      <c r="D15" s="176">
        <v>1</v>
      </c>
      <c r="E15" s="136" t="s">
        <v>30</v>
      </c>
      <c r="F15" s="124">
        <v>45996</v>
      </c>
      <c r="G15" s="137">
        <f t="shared" si="0"/>
        <v>46024</v>
      </c>
      <c r="H15" s="136" t="s">
        <v>243</v>
      </c>
      <c r="I15" s="124" t="s">
        <v>13</v>
      </c>
      <c r="J15" s="124" t="e">
        <f t="shared" si="1"/>
        <v>#VALUE!</v>
      </c>
    </row>
    <row r="16" spans="1:53" ht="20.149999999999999" customHeight="1" x14ac:dyDescent="0.35">
      <c r="A16" s="40" t="s">
        <v>245</v>
      </c>
      <c r="B16" s="3" t="s">
        <v>244</v>
      </c>
      <c r="C16" s="2" t="s">
        <v>216</v>
      </c>
      <c r="D16" s="176">
        <v>1</v>
      </c>
      <c r="E16" s="136" t="s">
        <v>22</v>
      </c>
      <c r="F16" s="124">
        <v>46027</v>
      </c>
      <c r="G16" s="137">
        <f t="shared" si="0"/>
        <v>46055</v>
      </c>
      <c r="H16" s="136" t="s">
        <v>26</v>
      </c>
      <c r="I16" s="124" t="s">
        <v>13</v>
      </c>
      <c r="J16" s="124" t="e">
        <f t="shared" si="1"/>
        <v>#VALUE!</v>
      </c>
    </row>
    <row r="17" spans="1:53" ht="20.149999999999999" customHeight="1" x14ac:dyDescent="0.35">
      <c r="A17" s="40" t="s">
        <v>210</v>
      </c>
      <c r="B17" s="3" t="s">
        <v>209</v>
      </c>
      <c r="C17" s="2"/>
      <c r="D17" s="176">
        <v>2</v>
      </c>
      <c r="E17" s="136" t="s">
        <v>211</v>
      </c>
      <c r="F17" s="124">
        <v>46149</v>
      </c>
      <c r="G17" s="137">
        <f t="shared" si="0"/>
        <v>46177</v>
      </c>
      <c r="H17" s="136" t="s">
        <v>212</v>
      </c>
      <c r="I17" s="124" t="s">
        <v>376</v>
      </c>
      <c r="J17" s="124" t="e">
        <f t="shared" si="1"/>
        <v>#VALUE!</v>
      </c>
    </row>
    <row r="18" spans="1:53" s="37" customFormat="1" ht="20.149999999999999" customHeight="1" x14ac:dyDescent="0.35">
      <c r="A18" s="3" t="s">
        <v>247</v>
      </c>
      <c r="B18" s="3" t="s">
        <v>246</v>
      </c>
      <c r="C18" s="2" t="s">
        <v>197</v>
      </c>
      <c r="D18" s="176">
        <v>1</v>
      </c>
      <c r="E18" s="136" t="s">
        <v>22</v>
      </c>
      <c r="F18" s="234">
        <v>46030</v>
      </c>
      <c r="G18" s="137">
        <f>+WORKDAY(F18, 20)</f>
        <v>46058</v>
      </c>
      <c r="H18" s="136" t="s">
        <v>26</v>
      </c>
      <c r="I18" s="124" t="s">
        <v>13</v>
      </c>
      <c r="J18" s="124" t="e">
        <f t="shared" si="1"/>
        <v>#VALUE!</v>
      </c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</row>
    <row r="19" spans="1:53" ht="20.149999999999999" customHeight="1" x14ac:dyDescent="0.35">
      <c r="A19" s="8"/>
      <c r="B19" s="10" t="s">
        <v>98</v>
      </c>
      <c r="C19" s="13"/>
      <c r="D19" s="159"/>
      <c r="E19" s="165"/>
      <c r="F19" s="121"/>
      <c r="G19" s="166"/>
      <c r="H19" s="165"/>
      <c r="I19" s="121"/>
      <c r="J19" s="121"/>
    </row>
    <row r="20" spans="1:53" ht="20.149999999999999" customHeight="1" x14ac:dyDescent="0.35">
      <c r="A20" s="3" t="s">
        <v>249</v>
      </c>
      <c r="B20" s="3" t="s">
        <v>248</v>
      </c>
      <c r="C20" s="2" t="s">
        <v>200</v>
      </c>
      <c r="D20" s="176" t="s">
        <v>374</v>
      </c>
      <c r="E20" s="136" t="s">
        <v>250</v>
      </c>
      <c r="F20" s="124" t="s">
        <v>251</v>
      </c>
      <c r="G20" s="137">
        <v>45978</v>
      </c>
      <c r="H20" s="136" t="s">
        <v>252</v>
      </c>
      <c r="I20" s="124">
        <v>46143</v>
      </c>
      <c r="J20" s="124">
        <f t="shared" si="1"/>
        <v>46171</v>
      </c>
      <c r="K20" s="32" t="s">
        <v>382</v>
      </c>
    </row>
    <row r="21" spans="1:53" ht="20.149999999999999" customHeight="1" x14ac:dyDescent="0.35">
      <c r="A21" s="3" t="s">
        <v>254</v>
      </c>
      <c r="B21" s="3" t="s">
        <v>253</v>
      </c>
      <c r="C21" s="2" t="s">
        <v>242</v>
      </c>
      <c r="D21" s="176">
        <v>1</v>
      </c>
      <c r="E21" s="136" t="s">
        <v>35</v>
      </c>
      <c r="F21" s="124">
        <v>46038</v>
      </c>
      <c r="G21" s="137">
        <f t="shared" si="0"/>
        <v>46066</v>
      </c>
      <c r="H21" s="139"/>
      <c r="I21" s="125"/>
      <c r="J21" s="125"/>
    </row>
    <row r="22" spans="1:53" s="37" customFormat="1" ht="20.149999999999999" customHeight="1" x14ac:dyDescent="0.35">
      <c r="A22" s="38" t="s">
        <v>221</v>
      </c>
      <c r="B22" s="11" t="s">
        <v>220</v>
      </c>
      <c r="C22" s="12" t="s">
        <v>200</v>
      </c>
      <c r="D22" s="176">
        <v>2</v>
      </c>
      <c r="E22" s="136" t="s">
        <v>22</v>
      </c>
      <c r="F22" s="126" t="s">
        <v>255</v>
      </c>
      <c r="G22" s="137">
        <f t="shared" si="0"/>
        <v>46164</v>
      </c>
      <c r="H22" s="136" t="s">
        <v>26</v>
      </c>
      <c r="I22" s="124" t="s">
        <v>13</v>
      </c>
      <c r="J22" s="124" t="e">
        <f t="shared" si="1"/>
        <v>#VALUE!</v>
      </c>
    </row>
    <row r="23" spans="1:53" s="37" customFormat="1" ht="20.149999999999999" customHeight="1" x14ac:dyDescent="0.35">
      <c r="A23" s="38" t="s">
        <v>256</v>
      </c>
      <c r="B23" s="11" t="s">
        <v>222</v>
      </c>
      <c r="C23" s="12" t="s">
        <v>197</v>
      </c>
      <c r="D23" s="176">
        <v>1</v>
      </c>
      <c r="E23" s="136" t="s">
        <v>22</v>
      </c>
      <c r="F23" s="234">
        <v>45999</v>
      </c>
      <c r="G23" s="137">
        <f t="shared" si="0"/>
        <v>46027</v>
      </c>
      <c r="H23" s="136" t="s">
        <v>22</v>
      </c>
      <c r="I23" s="234">
        <v>46052</v>
      </c>
      <c r="J23" s="124">
        <f t="shared" si="1"/>
        <v>46080</v>
      </c>
    </row>
    <row r="24" spans="1:53" s="37" customFormat="1" ht="20.149999999999999" customHeight="1" x14ac:dyDescent="0.35">
      <c r="A24" s="40" t="s">
        <v>258</v>
      </c>
      <c r="B24" s="11" t="s">
        <v>257</v>
      </c>
      <c r="C24" s="12" t="s">
        <v>197</v>
      </c>
      <c r="D24" s="176">
        <v>2</v>
      </c>
      <c r="E24" s="136" t="s">
        <v>22</v>
      </c>
      <c r="F24" s="124">
        <v>46108</v>
      </c>
      <c r="G24" s="137">
        <f t="shared" si="0"/>
        <v>46136</v>
      </c>
      <c r="H24" s="136" t="s">
        <v>26</v>
      </c>
      <c r="I24" s="124" t="s">
        <v>13</v>
      </c>
      <c r="J24" s="124" t="e">
        <f t="shared" si="1"/>
        <v>#VALUE!</v>
      </c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</row>
    <row r="25" spans="1:53" ht="15" customHeight="1" x14ac:dyDescent="0.35">
      <c r="A25" s="27"/>
      <c r="B25" s="27"/>
      <c r="C25" s="59"/>
      <c r="D25" s="27"/>
    </row>
    <row r="26" spans="1:53" ht="13.5" customHeight="1" x14ac:dyDescent="0.35">
      <c r="A26" s="27"/>
      <c r="B26" s="20"/>
      <c r="C26" s="61"/>
      <c r="D26" s="27"/>
      <c r="F26" s="235" t="s">
        <v>389</v>
      </c>
      <c r="G26" s="236"/>
      <c r="H26" s="237"/>
    </row>
    <row r="27" spans="1:53" x14ac:dyDescent="0.35">
      <c r="B27" s="20"/>
      <c r="C27" s="61"/>
    </row>
    <row r="28" spans="1:53" s="33" customFormat="1" x14ac:dyDescent="0.35">
      <c r="A28" s="31"/>
      <c r="B28" s="20"/>
      <c r="C28" s="61"/>
      <c r="D28" s="34"/>
      <c r="F28" s="99"/>
      <c r="G28" s="96"/>
      <c r="H28" s="32"/>
      <c r="I28" s="96"/>
      <c r="J28" s="96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</row>
    <row r="29" spans="1:53" s="33" customFormat="1" x14ac:dyDescent="0.35">
      <c r="A29" s="31"/>
      <c r="B29" s="20"/>
      <c r="C29" s="61"/>
      <c r="D29" s="34"/>
      <c r="F29" s="99"/>
      <c r="G29" s="96"/>
      <c r="H29" s="32"/>
      <c r="I29" s="96"/>
      <c r="J29" s="96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</row>
    <row r="30" spans="1:53" s="33" customFormat="1" x14ac:dyDescent="0.35">
      <c r="A30" s="31"/>
      <c r="B30" s="20"/>
      <c r="C30" s="61"/>
      <c r="D30" s="34"/>
      <c r="F30" s="99"/>
      <c r="G30" s="96"/>
      <c r="H30" s="32"/>
      <c r="I30" s="96"/>
      <c r="J30" s="96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</row>
    <row r="31" spans="1:53" s="33" customFormat="1" x14ac:dyDescent="0.35">
      <c r="A31" s="31"/>
      <c r="B31" s="20"/>
      <c r="C31" s="61"/>
      <c r="D31" s="34"/>
      <c r="F31" s="99"/>
      <c r="G31" s="96"/>
      <c r="H31" s="32"/>
      <c r="I31" s="96"/>
      <c r="J31" s="96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</row>
    <row r="32" spans="1:53" s="33" customFormat="1" x14ac:dyDescent="0.35">
      <c r="A32" s="31"/>
      <c r="B32" s="20"/>
      <c r="C32" s="61"/>
      <c r="D32" s="34"/>
      <c r="F32" s="99"/>
      <c r="G32" s="96"/>
      <c r="H32" s="32"/>
      <c r="I32" s="96"/>
      <c r="J32" s="96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</row>
    <row r="33" spans="1:53" s="33" customFormat="1" x14ac:dyDescent="0.35">
      <c r="A33" s="31"/>
      <c r="B33" s="20"/>
      <c r="C33" s="61"/>
      <c r="D33" s="34"/>
      <c r="F33" s="99"/>
      <c r="G33" s="96"/>
      <c r="H33" s="32"/>
      <c r="I33" s="96"/>
      <c r="J33" s="96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</row>
    <row r="34" spans="1:53" s="33" customFormat="1" x14ac:dyDescent="0.35">
      <c r="A34" s="31"/>
      <c r="B34" s="20"/>
      <c r="C34" s="61"/>
      <c r="D34" s="34"/>
      <c r="F34" s="99"/>
      <c r="G34" s="96"/>
      <c r="H34" s="32"/>
      <c r="I34" s="96"/>
      <c r="J34" s="96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</row>
    <row r="35" spans="1:53" s="33" customFormat="1" x14ac:dyDescent="0.35">
      <c r="A35" s="31"/>
      <c r="B35" s="20"/>
      <c r="C35" s="61"/>
      <c r="D35" s="34"/>
      <c r="F35" s="99"/>
      <c r="G35" s="96"/>
      <c r="H35" s="32"/>
      <c r="I35" s="96"/>
      <c r="J35" s="96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</row>
    <row r="36" spans="1:53" s="33" customFormat="1" x14ac:dyDescent="0.35">
      <c r="A36" s="31"/>
      <c r="B36" s="20"/>
      <c r="C36" s="61"/>
      <c r="D36" s="34"/>
      <c r="F36" s="99"/>
      <c r="G36" s="96"/>
      <c r="H36" s="32"/>
      <c r="I36" s="96"/>
      <c r="J36" s="96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</row>
    <row r="37" spans="1:53" s="33" customFormat="1" x14ac:dyDescent="0.35">
      <c r="A37" s="31"/>
      <c r="B37" s="20"/>
      <c r="C37" s="61"/>
      <c r="D37" s="34"/>
      <c r="F37" s="99"/>
      <c r="G37" s="96"/>
      <c r="H37" s="32"/>
      <c r="I37" s="96"/>
      <c r="J37" s="96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</row>
    <row r="38" spans="1:53" s="33" customFormat="1" x14ac:dyDescent="0.35">
      <c r="A38" s="31"/>
      <c r="B38" s="20"/>
      <c r="C38" s="61"/>
      <c r="D38" s="34"/>
      <c r="F38" s="99"/>
      <c r="G38" s="96"/>
      <c r="H38" s="32"/>
      <c r="I38" s="96"/>
      <c r="J38" s="96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</row>
    <row r="39" spans="1:53" s="33" customFormat="1" x14ac:dyDescent="0.35">
      <c r="A39" s="31"/>
      <c r="B39" s="20"/>
      <c r="C39" s="61"/>
      <c r="D39" s="34"/>
      <c r="F39" s="99"/>
      <c r="G39" s="96"/>
      <c r="H39" s="32"/>
      <c r="I39" s="96"/>
      <c r="J39" s="96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</row>
    <row r="40" spans="1:53" s="33" customFormat="1" x14ac:dyDescent="0.35">
      <c r="A40" s="31"/>
      <c r="B40" s="20"/>
      <c r="C40" s="61"/>
      <c r="D40" s="34"/>
      <c r="F40" s="99"/>
      <c r="G40" s="96"/>
      <c r="H40" s="32"/>
      <c r="I40" s="96"/>
      <c r="J40" s="96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</row>
    <row r="41" spans="1:53" s="33" customFormat="1" x14ac:dyDescent="0.35">
      <c r="A41" s="31"/>
      <c r="B41" s="20"/>
      <c r="C41" s="61"/>
      <c r="D41" s="34"/>
      <c r="F41" s="99"/>
      <c r="G41" s="96"/>
      <c r="H41" s="32"/>
      <c r="I41" s="96"/>
      <c r="J41" s="96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</row>
    <row r="42" spans="1:53" s="33" customFormat="1" x14ac:dyDescent="0.35">
      <c r="A42" s="31"/>
      <c r="B42" s="20"/>
      <c r="C42" s="61"/>
      <c r="D42" s="34"/>
      <c r="F42" s="99"/>
      <c r="G42" s="96"/>
      <c r="H42" s="32"/>
      <c r="I42" s="96"/>
      <c r="J42" s="96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</row>
    <row r="43" spans="1:53" s="33" customFormat="1" x14ac:dyDescent="0.35">
      <c r="A43" s="31"/>
      <c r="B43" s="20"/>
      <c r="C43" s="61"/>
      <c r="D43" s="34"/>
      <c r="F43" s="99"/>
      <c r="G43" s="96"/>
      <c r="H43" s="32"/>
      <c r="I43" s="96"/>
      <c r="J43" s="96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</row>
    <row r="44" spans="1:53" s="31" customFormat="1" x14ac:dyDescent="0.35">
      <c r="B44" s="20"/>
      <c r="C44" s="61"/>
      <c r="D44" s="34"/>
      <c r="F44" s="100"/>
      <c r="G44" s="96"/>
      <c r="H44" s="32"/>
      <c r="I44" s="96"/>
      <c r="J44" s="96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</row>
    <row r="45" spans="1:53" s="31" customFormat="1" x14ac:dyDescent="0.35">
      <c r="B45" s="20"/>
      <c r="C45" s="61"/>
      <c r="D45" s="34"/>
      <c r="F45" s="100"/>
      <c r="G45" s="96"/>
      <c r="H45" s="32"/>
      <c r="I45" s="96"/>
      <c r="J45" s="96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</row>
    <row r="46" spans="1:53" s="31" customFormat="1" x14ac:dyDescent="0.35">
      <c r="B46" s="20"/>
      <c r="C46" s="61"/>
      <c r="D46" s="34"/>
      <c r="F46" s="100"/>
      <c r="G46" s="96"/>
      <c r="H46" s="32"/>
      <c r="I46" s="96"/>
      <c r="J46" s="96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</row>
    <row r="47" spans="1:53" s="31" customFormat="1" x14ac:dyDescent="0.35">
      <c r="B47" s="20"/>
      <c r="C47" s="61"/>
      <c r="D47" s="34"/>
      <c r="F47" s="100"/>
      <c r="G47" s="96"/>
      <c r="H47" s="32"/>
      <c r="I47" s="96"/>
      <c r="J47" s="96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</row>
    <row r="48" spans="1:53" s="31" customFormat="1" x14ac:dyDescent="0.35">
      <c r="B48" s="20"/>
      <c r="C48" s="61"/>
      <c r="D48" s="34"/>
      <c r="F48" s="100"/>
      <c r="G48" s="96"/>
      <c r="H48" s="32"/>
      <c r="I48" s="96"/>
      <c r="J48" s="96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</row>
    <row r="49" spans="2:53" s="31" customFormat="1" x14ac:dyDescent="0.35">
      <c r="B49" s="20"/>
      <c r="C49" s="61"/>
      <c r="D49" s="34"/>
      <c r="F49" s="100"/>
      <c r="G49" s="96"/>
      <c r="H49" s="32"/>
      <c r="I49" s="96"/>
      <c r="J49" s="96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</row>
    <row r="50" spans="2:53" s="31" customFormat="1" x14ac:dyDescent="0.35">
      <c r="B50" s="20"/>
      <c r="C50" s="61"/>
      <c r="D50" s="34"/>
      <c r="F50" s="100"/>
      <c r="G50" s="96"/>
      <c r="H50" s="32"/>
      <c r="I50" s="96"/>
      <c r="J50" s="96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</row>
    <row r="51" spans="2:53" s="31" customFormat="1" x14ac:dyDescent="0.35">
      <c r="B51" s="20"/>
      <c r="C51" s="61"/>
      <c r="D51" s="34"/>
      <c r="F51" s="100"/>
      <c r="G51" s="96"/>
      <c r="H51" s="32"/>
      <c r="I51" s="96"/>
      <c r="J51" s="96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</row>
    <row r="52" spans="2:53" s="31" customFormat="1" x14ac:dyDescent="0.35">
      <c r="B52" s="20"/>
      <c r="C52" s="61"/>
      <c r="D52" s="34"/>
      <c r="F52" s="100"/>
      <c r="G52" s="96"/>
      <c r="H52" s="32"/>
      <c r="I52" s="96"/>
      <c r="J52" s="96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</row>
    <row r="53" spans="2:53" s="31" customFormat="1" x14ac:dyDescent="0.35">
      <c r="B53" s="20"/>
      <c r="C53" s="61"/>
      <c r="D53" s="34"/>
      <c r="F53" s="100"/>
      <c r="G53" s="96"/>
      <c r="H53" s="32"/>
      <c r="I53" s="96"/>
      <c r="J53" s="96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</row>
    <row r="54" spans="2:53" s="31" customFormat="1" x14ac:dyDescent="0.35">
      <c r="B54" s="20"/>
      <c r="C54" s="61"/>
      <c r="D54" s="34"/>
      <c r="F54" s="100"/>
      <c r="G54" s="96"/>
      <c r="H54" s="32"/>
      <c r="I54" s="96"/>
      <c r="J54" s="96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</row>
    <row r="55" spans="2:53" s="31" customFormat="1" x14ac:dyDescent="0.35">
      <c r="B55" s="20"/>
      <c r="C55" s="61"/>
      <c r="D55" s="34"/>
      <c r="F55" s="100"/>
      <c r="G55" s="96"/>
      <c r="H55" s="32"/>
      <c r="I55" s="96"/>
      <c r="J55" s="96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</row>
    <row r="56" spans="2:53" s="31" customFormat="1" x14ac:dyDescent="0.35">
      <c r="B56" s="20"/>
      <c r="C56" s="61"/>
      <c r="D56" s="34"/>
      <c r="F56" s="100"/>
      <c r="G56" s="96"/>
      <c r="H56" s="32"/>
      <c r="I56" s="96"/>
      <c r="J56" s="96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</row>
    <row r="57" spans="2:53" s="31" customFormat="1" x14ac:dyDescent="0.35">
      <c r="B57" s="20"/>
      <c r="C57" s="61"/>
      <c r="D57" s="34"/>
      <c r="F57" s="100"/>
      <c r="G57" s="96"/>
      <c r="H57" s="32"/>
      <c r="I57" s="96"/>
      <c r="J57" s="96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</row>
    <row r="58" spans="2:53" s="31" customFormat="1" x14ac:dyDescent="0.35">
      <c r="B58" s="20"/>
      <c r="C58" s="61"/>
      <c r="D58" s="34"/>
      <c r="F58" s="100"/>
      <c r="G58" s="96"/>
      <c r="H58" s="32"/>
      <c r="I58" s="96"/>
      <c r="J58" s="96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</row>
    <row r="59" spans="2:53" s="31" customFormat="1" x14ac:dyDescent="0.35">
      <c r="B59" s="20"/>
      <c r="C59" s="61"/>
      <c r="D59" s="34"/>
      <c r="F59" s="100"/>
      <c r="G59" s="96"/>
      <c r="H59" s="32"/>
      <c r="I59" s="96"/>
      <c r="J59" s="96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</row>
    <row r="60" spans="2:53" s="31" customFormat="1" x14ac:dyDescent="0.35">
      <c r="B60" s="20"/>
      <c r="C60" s="61"/>
      <c r="D60" s="34"/>
      <c r="F60" s="100"/>
      <c r="G60" s="96"/>
      <c r="H60" s="32"/>
      <c r="I60" s="96"/>
      <c r="J60" s="96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</row>
    <row r="61" spans="2:53" s="31" customFormat="1" x14ac:dyDescent="0.35">
      <c r="B61" s="20"/>
      <c r="C61" s="61"/>
      <c r="D61" s="34"/>
      <c r="F61" s="100"/>
      <c r="G61" s="96"/>
      <c r="H61" s="32"/>
      <c r="I61" s="96"/>
      <c r="J61" s="96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</row>
    <row r="62" spans="2:53" s="31" customFormat="1" x14ac:dyDescent="0.35">
      <c r="B62" s="20"/>
      <c r="C62" s="61"/>
      <c r="D62" s="34"/>
      <c r="F62" s="100"/>
      <c r="G62" s="96"/>
      <c r="H62" s="32"/>
      <c r="I62" s="96"/>
      <c r="J62" s="96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</row>
    <row r="63" spans="2:53" s="31" customFormat="1" x14ac:dyDescent="0.35">
      <c r="B63" s="20"/>
      <c r="C63" s="61"/>
      <c r="D63" s="34"/>
      <c r="F63" s="100"/>
      <c r="G63" s="96"/>
      <c r="H63" s="32"/>
      <c r="I63" s="96"/>
      <c r="J63" s="96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</row>
    <row r="64" spans="2:53" s="31" customFormat="1" x14ac:dyDescent="0.35">
      <c r="B64" s="20"/>
      <c r="C64" s="61"/>
      <c r="D64" s="34"/>
      <c r="F64" s="100"/>
      <c r="G64" s="96"/>
      <c r="H64" s="32"/>
      <c r="I64" s="96"/>
      <c r="J64" s="96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</row>
    <row r="65" spans="2:53" s="31" customFormat="1" x14ac:dyDescent="0.35">
      <c r="B65" s="20"/>
      <c r="C65" s="61"/>
      <c r="D65" s="34"/>
      <c r="F65" s="100"/>
      <c r="G65" s="96"/>
      <c r="H65" s="32"/>
      <c r="I65" s="96"/>
      <c r="J65" s="96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</row>
    <row r="66" spans="2:53" s="31" customFormat="1" x14ac:dyDescent="0.35">
      <c r="B66" s="20"/>
      <c r="C66" s="61"/>
      <c r="D66" s="34"/>
      <c r="F66" s="100"/>
      <c r="G66" s="96"/>
      <c r="H66" s="32"/>
      <c r="I66" s="96"/>
      <c r="J66" s="96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</row>
    <row r="67" spans="2:53" s="31" customFormat="1" x14ac:dyDescent="0.35">
      <c r="C67" s="66"/>
      <c r="D67" s="34"/>
      <c r="F67" s="100"/>
      <c r="G67" s="96"/>
      <c r="H67" s="32"/>
      <c r="I67" s="96"/>
      <c r="J67" s="96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7C016-369A-489B-9FE2-1DB0BC4CC576}">
  <sheetPr codeName="Sheet2">
    <pageSetUpPr fitToPage="1"/>
  </sheetPr>
  <dimension ref="A1:BC58"/>
  <sheetViews>
    <sheetView zoomScaleNormal="100" workbookViewId="0">
      <selection activeCell="B1" sqref="B1"/>
    </sheetView>
  </sheetViews>
  <sheetFormatPr defaultColWidth="8.453125" defaultRowHeight="13" x14ac:dyDescent="0.3"/>
  <cols>
    <col min="1" max="1" width="14.453125" style="22" customWidth="1"/>
    <col min="2" max="2" width="46.453125" style="22" customWidth="1"/>
    <col min="3" max="3" width="22.26953125" style="22" customWidth="1"/>
    <col min="4" max="4" width="8.08984375" style="25" customWidth="1"/>
    <col min="5" max="5" width="18.453125" style="25" customWidth="1"/>
    <col min="6" max="6" width="15" style="14" customWidth="1"/>
    <col min="7" max="7" width="15.1796875" style="23" customWidth="1"/>
    <col min="8" max="8" width="17.1796875" style="23" customWidth="1"/>
    <col min="9" max="9" width="14.7265625" style="14" customWidth="1"/>
    <col min="10" max="10" width="14.26953125" style="14" customWidth="1"/>
    <col min="11" max="16384" width="8.453125" style="14"/>
  </cols>
  <sheetData>
    <row r="1" spans="1:10" ht="18.5" x14ac:dyDescent="0.45">
      <c r="B1" s="232" t="s">
        <v>377</v>
      </c>
    </row>
    <row r="2" spans="1:10" ht="41.5" customHeight="1" x14ac:dyDescent="0.3">
      <c r="A2" s="5" t="s">
        <v>2</v>
      </c>
      <c r="B2" s="4" t="s">
        <v>0</v>
      </c>
      <c r="C2" s="4" t="s">
        <v>1</v>
      </c>
      <c r="D2" s="189" t="s">
        <v>224</v>
      </c>
      <c r="E2" s="161" t="s">
        <v>4</v>
      </c>
      <c r="F2" s="67" t="s">
        <v>5</v>
      </c>
      <c r="G2" s="162" t="s">
        <v>378</v>
      </c>
      <c r="H2" s="161" t="s">
        <v>7</v>
      </c>
      <c r="I2" s="67" t="s">
        <v>5</v>
      </c>
      <c r="J2" s="162" t="s">
        <v>378</v>
      </c>
    </row>
    <row r="3" spans="1:10" ht="20.25" customHeight="1" x14ac:dyDescent="0.3">
      <c r="A3" s="36" t="s">
        <v>260</v>
      </c>
      <c r="B3" s="36" t="s">
        <v>259</v>
      </c>
      <c r="C3" s="3" t="s">
        <v>96</v>
      </c>
      <c r="D3" s="191">
        <v>1</v>
      </c>
      <c r="E3" s="193" t="s">
        <v>18</v>
      </c>
      <c r="F3" s="147">
        <v>45975</v>
      </c>
      <c r="G3" s="137">
        <f t="shared" ref="G3:G14" si="0">+WORKDAY(F3, 20)</f>
        <v>46003</v>
      </c>
      <c r="H3" s="141" t="s">
        <v>19</v>
      </c>
      <c r="I3" s="147">
        <v>46038</v>
      </c>
      <c r="J3" s="137">
        <f t="shared" ref="J3:J14" si="1">+WORKDAY(I3, 20)</f>
        <v>46066</v>
      </c>
    </row>
    <row r="4" spans="1:10" ht="20.25" customHeight="1" x14ac:dyDescent="0.3">
      <c r="A4" s="36" t="s">
        <v>262</v>
      </c>
      <c r="B4" s="36" t="s">
        <v>261</v>
      </c>
      <c r="C4" s="3" t="s">
        <v>24</v>
      </c>
      <c r="D4" s="191">
        <v>1</v>
      </c>
      <c r="E4" s="193" t="s">
        <v>35</v>
      </c>
      <c r="F4" s="147">
        <v>46031</v>
      </c>
      <c r="G4" s="137">
        <f t="shared" si="0"/>
        <v>46059</v>
      </c>
      <c r="H4" s="195"/>
      <c r="I4" s="196"/>
      <c r="J4" s="197"/>
    </row>
    <row r="5" spans="1:10" ht="20.25" customHeight="1" x14ac:dyDescent="0.3">
      <c r="A5" s="36" t="s">
        <v>265</v>
      </c>
      <c r="B5" s="45" t="s">
        <v>263</v>
      </c>
      <c r="C5" s="3" t="s">
        <v>264</v>
      </c>
      <c r="D5" s="191">
        <v>2</v>
      </c>
      <c r="E5" s="193" t="s">
        <v>18</v>
      </c>
      <c r="F5" s="147">
        <v>46129</v>
      </c>
      <c r="G5" s="137">
        <f t="shared" si="0"/>
        <v>46157</v>
      </c>
      <c r="H5" s="141" t="s">
        <v>19</v>
      </c>
      <c r="I5" s="147">
        <v>46156</v>
      </c>
      <c r="J5" s="137">
        <f t="shared" si="1"/>
        <v>46184</v>
      </c>
    </row>
    <row r="6" spans="1:10" ht="20.25" customHeight="1" x14ac:dyDescent="0.3">
      <c r="A6" s="36" t="s">
        <v>268</v>
      </c>
      <c r="B6" s="45" t="s">
        <v>266</v>
      </c>
      <c r="C6" s="3" t="s">
        <v>267</v>
      </c>
      <c r="D6" s="191">
        <v>1</v>
      </c>
      <c r="E6" s="193" t="s">
        <v>22</v>
      </c>
      <c r="F6" s="147">
        <v>46002</v>
      </c>
      <c r="G6" s="137">
        <f t="shared" si="0"/>
        <v>46030</v>
      </c>
      <c r="H6" s="141" t="s">
        <v>26</v>
      </c>
      <c r="I6" s="147">
        <v>46034</v>
      </c>
      <c r="J6" s="137">
        <f t="shared" si="1"/>
        <v>46062</v>
      </c>
    </row>
    <row r="7" spans="1:10" ht="20.149999999999999" customHeight="1" x14ac:dyDescent="0.3">
      <c r="A7" s="36" t="s">
        <v>270</v>
      </c>
      <c r="B7" s="36" t="s">
        <v>269</v>
      </c>
      <c r="C7" s="3" t="s">
        <v>264</v>
      </c>
      <c r="D7" s="191">
        <v>2</v>
      </c>
      <c r="E7" s="193" t="s">
        <v>35</v>
      </c>
      <c r="F7" s="147">
        <v>46150</v>
      </c>
      <c r="G7" s="137">
        <f t="shared" si="0"/>
        <v>46178</v>
      </c>
      <c r="H7" s="195"/>
      <c r="I7" s="198"/>
      <c r="J7" s="197"/>
    </row>
    <row r="8" spans="1:10" ht="20.25" customHeight="1" x14ac:dyDescent="0.3">
      <c r="A8" s="1" t="s">
        <v>273</v>
      </c>
      <c r="B8" s="45" t="s">
        <v>271</v>
      </c>
      <c r="C8" s="48" t="s">
        <v>272</v>
      </c>
      <c r="D8" s="192">
        <v>1</v>
      </c>
      <c r="E8" s="193" t="s">
        <v>18</v>
      </c>
      <c r="F8" s="147">
        <v>46031</v>
      </c>
      <c r="G8" s="137">
        <f t="shared" si="0"/>
        <v>46059</v>
      </c>
      <c r="H8" s="141" t="s">
        <v>19</v>
      </c>
      <c r="I8" s="147">
        <v>46041</v>
      </c>
      <c r="J8" s="137">
        <f t="shared" si="1"/>
        <v>46069</v>
      </c>
    </row>
    <row r="9" spans="1:10" ht="20.25" customHeight="1" x14ac:dyDescent="0.3">
      <c r="A9" s="1" t="s">
        <v>275</v>
      </c>
      <c r="B9" s="45" t="s">
        <v>274</v>
      </c>
      <c r="C9" s="3" t="s">
        <v>96</v>
      </c>
      <c r="D9" s="192">
        <v>2</v>
      </c>
      <c r="E9" s="194" t="s">
        <v>119</v>
      </c>
      <c r="F9" s="147">
        <v>46108</v>
      </c>
      <c r="G9" s="137">
        <f t="shared" si="0"/>
        <v>46136</v>
      </c>
      <c r="H9" s="141" t="s">
        <v>276</v>
      </c>
      <c r="I9" s="147">
        <v>46157</v>
      </c>
      <c r="J9" s="137">
        <f t="shared" si="1"/>
        <v>46185</v>
      </c>
    </row>
    <row r="10" spans="1:10" ht="20.25" customHeight="1" x14ac:dyDescent="0.3">
      <c r="A10" s="1" t="s">
        <v>278</v>
      </c>
      <c r="B10" s="45" t="s">
        <v>277</v>
      </c>
      <c r="C10" s="3" t="s">
        <v>57</v>
      </c>
      <c r="D10" s="192">
        <v>1</v>
      </c>
      <c r="E10" s="194" t="s">
        <v>26</v>
      </c>
      <c r="F10" s="127" t="s">
        <v>13</v>
      </c>
      <c r="G10" s="137" t="e">
        <f t="shared" si="0"/>
        <v>#VALUE!</v>
      </c>
      <c r="H10" s="141" t="s">
        <v>22</v>
      </c>
      <c r="I10" s="147">
        <v>46030</v>
      </c>
      <c r="J10" s="137">
        <f t="shared" si="1"/>
        <v>46058</v>
      </c>
    </row>
    <row r="11" spans="1:10" ht="20.25" customHeight="1" x14ac:dyDescent="0.3">
      <c r="A11" s="1" t="s">
        <v>280</v>
      </c>
      <c r="B11" s="45" t="s">
        <v>279</v>
      </c>
      <c r="C11" s="3" t="s">
        <v>89</v>
      </c>
      <c r="D11" s="192">
        <v>2</v>
      </c>
      <c r="E11" s="194" t="s">
        <v>35</v>
      </c>
      <c r="F11" s="147">
        <v>46156</v>
      </c>
      <c r="G11" s="137">
        <f t="shared" si="0"/>
        <v>46184</v>
      </c>
      <c r="H11" s="195"/>
      <c r="I11" s="198"/>
      <c r="J11" s="197"/>
    </row>
    <row r="12" spans="1:10" ht="20.25" customHeight="1" x14ac:dyDescent="0.35">
      <c r="A12" s="53" t="s">
        <v>282</v>
      </c>
      <c r="B12" s="45" t="s">
        <v>281</v>
      </c>
      <c r="C12" s="3" t="s">
        <v>57</v>
      </c>
      <c r="D12" s="192">
        <v>1</v>
      </c>
      <c r="E12" s="194" t="s">
        <v>35</v>
      </c>
      <c r="F12" s="147">
        <v>46037</v>
      </c>
      <c r="G12" s="137">
        <f t="shared" si="0"/>
        <v>46065</v>
      </c>
      <c r="H12" s="195"/>
      <c r="I12" s="198"/>
      <c r="J12" s="197"/>
    </row>
    <row r="13" spans="1:10" ht="20.25" customHeight="1" x14ac:dyDescent="0.3">
      <c r="A13" s="1" t="s">
        <v>285</v>
      </c>
      <c r="B13" s="45" t="s">
        <v>283</v>
      </c>
      <c r="C13" s="3" t="s">
        <v>284</v>
      </c>
      <c r="D13" s="192">
        <v>1</v>
      </c>
      <c r="E13" s="194" t="s">
        <v>143</v>
      </c>
      <c r="F13" s="147">
        <v>46045</v>
      </c>
      <c r="G13" s="137">
        <f t="shared" si="0"/>
        <v>46073</v>
      </c>
      <c r="H13" s="195"/>
      <c r="I13" s="198"/>
      <c r="J13" s="197"/>
    </row>
    <row r="14" spans="1:10" ht="20.25" customHeight="1" x14ac:dyDescent="0.3">
      <c r="A14" s="1" t="s">
        <v>287</v>
      </c>
      <c r="B14" s="45" t="s">
        <v>286</v>
      </c>
      <c r="C14" s="3" t="s">
        <v>267</v>
      </c>
      <c r="D14" s="192">
        <v>2</v>
      </c>
      <c r="E14" s="194" t="s">
        <v>149</v>
      </c>
      <c r="F14" s="147">
        <v>46086</v>
      </c>
      <c r="G14" s="137">
        <f t="shared" si="0"/>
        <v>46114</v>
      </c>
      <c r="H14" s="141" t="s">
        <v>150</v>
      </c>
      <c r="I14" s="147">
        <v>46149</v>
      </c>
      <c r="J14" s="137">
        <f t="shared" si="1"/>
        <v>46177</v>
      </c>
    </row>
    <row r="15" spans="1:10" ht="15" customHeight="1" x14ac:dyDescent="0.3">
      <c r="A15" s="27"/>
      <c r="B15" s="27"/>
      <c r="C15" s="27"/>
      <c r="D15" s="18"/>
      <c r="E15" s="18"/>
      <c r="F15" s="19"/>
      <c r="G15" s="19"/>
      <c r="H15" s="27"/>
      <c r="I15" s="27"/>
    </row>
    <row r="16" spans="1:10" ht="15" customHeight="1" x14ac:dyDescent="0.3">
      <c r="A16" s="27"/>
      <c r="B16" s="29"/>
      <c r="C16" s="27"/>
      <c r="D16" s="18"/>
      <c r="E16" s="18"/>
      <c r="F16" s="19"/>
      <c r="G16" s="19"/>
      <c r="H16" s="27"/>
      <c r="I16" s="27"/>
    </row>
    <row r="17" spans="1:55" ht="13.5" customHeight="1" x14ac:dyDescent="0.3">
      <c r="B17" s="20"/>
      <c r="C17" s="20"/>
      <c r="F17" s="19"/>
      <c r="G17" s="19"/>
      <c r="H17" s="27"/>
      <c r="I17" s="27"/>
    </row>
    <row r="18" spans="1:55" x14ac:dyDescent="0.3">
      <c r="B18" s="20"/>
      <c r="C18" s="20"/>
    </row>
    <row r="19" spans="1:55" s="25" customFormat="1" x14ac:dyDescent="0.3">
      <c r="A19" s="22"/>
      <c r="B19" s="20"/>
      <c r="C19" s="20"/>
      <c r="F19" s="14"/>
      <c r="G19" s="23"/>
      <c r="H19" s="23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</row>
    <row r="20" spans="1:55" s="25" customFormat="1" x14ac:dyDescent="0.3">
      <c r="A20" s="22"/>
      <c r="B20" s="22"/>
      <c r="C20" s="22"/>
      <c r="F20" s="239"/>
      <c r="G20" s="239"/>
      <c r="H20" s="239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</row>
    <row r="21" spans="1:55" s="25" customFormat="1" x14ac:dyDescent="0.3">
      <c r="A21" s="22"/>
      <c r="B21" s="20"/>
      <c r="C21" s="20"/>
      <c r="F21" s="239"/>
      <c r="G21" s="239"/>
      <c r="H21" s="239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</row>
    <row r="22" spans="1:55" s="25" customFormat="1" x14ac:dyDescent="0.3">
      <c r="A22" s="22"/>
      <c r="B22" s="20"/>
      <c r="C22" s="20"/>
      <c r="F22" s="239"/>
      <c r="G22" s="239"/>
      <c r="H22" s="239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</row>
    <row r="23" spans="1:55" s="25" customFormat="1" x14ac:dyDescent="0.3">
      <c r="A23" s="22"/>
      <c r="B23" s="20"/>
      <c r="C23" s="20"/>
      <c r="F23" s="14"/>
      <c r="G23" s="23"/>
      <c r="H23" s="23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</row>
    <row r="24" spans="1:55" s="25" customFormat="1" x14ac:dyDescent="0.3">
      <c r="A24" s="22"/>
      <c r="B24" s="20"/>
      <c r="C24" s="20"/>
      <c r="F24" s="14"/>
      <c r="G24" s="23"/>
      <c r="H24" s="23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25" customFormat="1" x14ac:dyDescent="0.3">
      <c r="A25" s="22"/>
      <c r="B25" s="20"/>
      <c r="C25" s="20"/>
      <c r="F25" s="14"/>
      <c r="G25" s="23"/>
      <c r="H25" s="23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25" customFormat="1" x14ac:dyDescent="0.3">
      <c r="A26" s="22"/>
      <c r="B26" s="20"/>
      <c r="C26" s="20"/>
      <c r="F26" s="14"/>
      <c r="G26" s="23"/>
      <c r="H26" s="23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25" customFormat="1" x14ac:dyDescent="0.3">
      <c r="A27" s="22"/>
      <c r="B27" s="20"/>
      <c r="C27" s="20"/>
      <c r="F27" s="14"/>
      <c r="G27" s="23"/>
      <c r="H27" s="23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25" customFormat="1" x14ac:dyDescent="0.3">
      <c r="A28" s="22"/>
      <c r="B28" s="20"/>
      <c r="C28" s="20"/>
      <c r="F28" s="14"/>
      <c r="G28" s="23"/>
      <c r="H28" s="23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25" customFormat="1" x14ac:dyDescent="0.3">
      <c r="A29" s="22"/>
      <c r="B29" s="20"/>
      <c r="C29" s="20"/>
      <c r="F29" s="14"/>
      <c r="G29" s="23"/>
      <c r="H29" s="23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25" customFormat="1" x14ac:dyDescent="0.3">
      <c r="A30" s="22"/>
      <c r="B30" s="20"/>
      <c r="C30" s="20"/>
      <c r="F30" s="14"/>
      <c r="G30" s="23"/>
      <c r="H30" s="23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25" customFormat="1" x14ac:dyDescent="0.3">
      <c r="A31" s="22"/>
      <c r="B31" s="20"/>
      <c r="C31" s="20"/>
      <c r="F31" s="14"/>
      <c r="G31" s="23"/>
      <c r="H31" s="23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25" customFormat="1" x14ac:dyDescent="0.3">
      <c r="A32" s="22"/>
      <c r="B32" s="20"/>
      <c r="C32" s="20"/>
      <c r="F32" s="14"/>
      <c r="G32" s="23"/>
      <c r="H32" s="23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1:55" s="25" customFormat="1" x14ac:dyDescent="0.3">
      <c r="A33" s="22"/>
      <c r="B33" s="20"/>
      <c r="C33" s="20"/>
      <c r="F33" s="14"/>
      <c r="G33" s="23"/>
      <c r="H33" s="23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1:55" s="25" customFormat="1" x14ac:dyDescent="0.3">
      <c r="A34" s="22"/>
      <c r="B34" s="20"/>
      <c r="C34" s="20"/>
      <c r="F34" s="14"/>
      <c r="G34" s="23"/>
      <c r="H34" s="23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1:55" s="22" customFormat="1" x14ac:dyDescent="0.3">
      <c r="B35" s="20"/>
      <c r="C35" s="20"/>
      <c r="D35" s="25"/>
      <c r="E35" s="25"/>
      <c r="F35" s="14"/>
      <c r="G35" s="23"/>
      <c r="H35" s="23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1:55" s="22" customFormat="1" x14ac:dyDescent="0.3">
      <c r="B36" s="20"/>
      <c r="C36" s="20"/>
      <c r="D36" s="25"/>
      <c r="E36" s="25"/>
      <c r="F36" s="14"/>
      <c r="G36" s="23"/>
      <c r="H36" s="23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1:55" s="22" customFormat="1" x14ac:dyDescent="0.3">
      <c r="B37" s="20"/>
      <c r="C37" s="20"/>
      <c r="D37" s="25"/>
      <c r="E37" s="25"/>
      <c r="F37" s="14"/>
      <c r="G37" s="23"/>
      <c r="H37" s="23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1:55" s="22" customFormat="1" x14ac:dyDescent="0.3">
      <c r="B38" s="20"/>
      <c r="C38" s="20"/>
      <c r="D38" s="25"/>
      <c r="E38" s="25"/>
      <c r="F38" s="14"/>
      <c r="G38" s="23"/>
      <c r="H38" s="23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1:55" s="22" customFormat="1" x14ac:dyDescent="0.3">
      <c r="B39" s="20"/>
      <c r="C39" s="20"/>
      <c r="D39" s="25"/>
      <c r="E39" s="25"/>
      <c r="F39" s="14"/>
      <c r="G39" s="23"/>
      <c r="H39" s="23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1:55" s="22" customFormat="1" x14ac:dyDescent="0.3">
      <c r="B40" s="20"/>
      <c r="C40" s="20"/>
      <c r="D40" s="25"/>
      <c r="E40" s="25"/>
      <c r="F40" s="14"/>
      <c r="G40" s="23"/>
      <c r="H40" s="23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1:55" s="22" customFormat="1" x14ac:dyDescent="0.3">
      <c r="B41" s="20"/>
      <c r="C41" s="20"/>
      <c r="D41" s="25"/>
      <c r="E41" s="25"/>
      <c r="F41" s="14"/>
      <c r="G41" s="23"/>
      <c r="H41" s="23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1:55" s="22" customFormat="1" x14ac:dyDescent="0.3">
      <c r="B42" s="20"/>
      <c r="C42" s="20"/>
      <c r="D42" s="25"/>
      <c r="E42" s="25"/>
      <c r="F42" s="14"/>
      <c r="G42" s="23"/>
      <c r="H42" s="23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1:55" s="22" customFormat="1" x14ac:dyDescent="0.3">
      <c r="B43" s="20"/>
      <c r="C43" s="20"/>
      <c r="D43" s="25"/>
      <c r="E43" s="25"/>
      <c r="F43" s="14"/>
      <c r="G43" s="23"/>
      <c r="H43" s="23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1:55" s="22" customFormat="1" x14ac:dyDescent="0.3">
      <c r="B44" s="20"/>
      <c r="C44" s="20"/>
      <c r="D44" s="25"/>
      <c r="E44" s="25"/>
      <c r="F44" s="14"/>
      <c r="G44" s="23"/>
      <c r="H44" s="23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1:55" s="22" customFormat="1" x14ac:dyDescent="0.3">
      <c r="B45" s="20"/>
      <c r="C45" s="20"/>
      <c r="D45" s="25"/>
      <c r="E45" s="25"/>
      <c r="F45" s="14"/>
      <c r="G45" s="23"/>
      <c r="H45" s="23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1:55" s="22" customFormat="1" x14ac:dyDescent="0.3">
      <c r="B46" s="20"/>
      <c r="C46" s="20"/>
      <c r="D46" s="25"/>
      <c r="E46" s="25"/>
      <c r="F46" s="14"/>
      <c r="G46" s="23"/>
      <c r="H46" s="23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1:55" s="22" customFormat="1" x14ac:dyDescent="0.3">
      <c r="B47" s="20"/>
      <c r="C47" s="20"/>
      <c r="D47" s="25"/>
      <c r="E47" s="25"/>
      <c r="F47" s="14"/>
      <c r="G47" s="23"/>
      <c r="H47" s="23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1:55" s="22" customFormat="1" x14ac:dyDescent="0.3">
      <c r="B48" s="20"/>
      <c r="C48" s="20"/>
      <c r="D48" s="25"/>
      <c r="E48" s="25"/>
      <c r="F48" s="14"/>
      <c r="G48" s="23"/>
      <c r="H48" s="23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2:55" s="22" customFormat="1" x14ac:dyDescent="0.3">
      <c r="B49" s="20"/>
      <c r="C49" s="20"/>
      <c r="D49" s="25"/>
      <c r="E49" s="25"/>
      <c r="F49" s="14"/>
      <c r="G49" s="23"/>
      <c r="H49" s="23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2:55" s="22" customFormat="1" x14ac:dyDescent="0.3">
      <c r="B50" s="20"/>
      <c r="C50" s="20"/>
      <c r="D50" s="25"/>
      <c r="E50" s="25"/>
      <c r="F50" s="14"/>
      <c r="G50" s="23"/>
      <c r="H50" s="23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2:55" s="22" customFormat="1" x14ac:dyDescent="0.3">
      <c r="B51" s="20"/>
      <c r="C51" s="20"/>
      <c r="D51" s="25"/>
      <c r="E51" s="25"/>
      <c r="F51" s="14"/>
      <c r="G51" s="23"/>
      <c r="H51" s="23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2:55" s="22" customFormat="1" x14ac:dyDescent="0.3">
      <c r="B52" s="20"/>
      <c r="C52" s="20"/>
      <c r="D52" s="25"/>
      <c r="E52" s="25"/>
      <c r="F52" s="14"/>
      <c r="G52" s="23"/>
      <c r="H52" s="23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2:55" s="22" customFormat="1" x14ac:dyDescent="0.3">
      <c r="B53" s="20"/>
      <c r="C53" s="20"/>
      <c r="D53" s="25"/>
      <c r="E53" s="25"/>
      <c r="F53" s="14"/>
      <c r="G53" s="23"/>
      <c r="H53" s="23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2:55" s="22" customFormat="1" x14ac:dyDescent="0.3">
      <c r="B54" s="20"/>
      <c r="C54" s="20"/>
      <c r="D54" s="25"/>
      <c r="E54" s="25"/>
      <c r="F54" s="14"/>
      <c r="G54" s="23"/>
      <c r="H54" s="23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  <row r="55" spans="2:55" s="22" customFormat="1" x14ac:dyDescent="0.3">
      <c r="B55" s="20"/>
      <c r="C55" s="20"/>
      <c r="D55" s="25"/>
      <c r="E55" s="25"/>
      <c r="F55" s="14"/>
      <c r="G55" s="23"/>
      <c r="H55" s="23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</row>
    <row r="56" spans="2:55" s="22" customFormat="1" x14ac:dyDescent="0.3">
      <c r="B56" s="20"/>
      <c r="C56" s="20"/>
      <c r="D56" s="25"/>
      <c r="E56" s="25"/>
      <c r="F56" s="14"/>
      <c r="G56" s="23"/>
      <c r="H56" s="23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</row>
    <row r="57" spans="2:55" s="22" customFormat="1" x14ac:dyDescent="0.3">
      <c r="B57" s="20"/>
      <c r="C57" s="20"/>
      <c r="D57" s="25"/>
      <c r="E57" s="25"/>
      <c r="F57" s="14"/>
      <c r="G57" s="23"/>
      <c r="H57" s="23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2:55" s="22" customFormat="1" x14ac:dyDescent="0.3">
      <c r="D58" s="25"/>
      <c r="E58" s="25"/>
      <c r="F58" s="14"/>
      <c r="G58" s="23"/>
      <c r="H58" s="23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</sheetData>
  <autoFilter ref="A2:BC2" xr:uid="{EA47C016-369A-489B-9FE2-1DB0BC4CC576}"/>
  <mergeCells count="1">
    <mergeCell ref="F20:H22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8A17-0789-B64A-84AD-5202EDE470AC}">
  <sheetPr>
    <pageSetUpPr fitToPage="1"/>
  </sheetPr>
  <dimension ref="A1:BC54"/>
  <sheetViews>
    <sheetView zoomScale="115" zoomScaleNormal="115" workbookViewId="0">
      <selection activeCell="B1" sqref="B1"/>
    </sheetView>
  </sheetViews>
  <sheetFormatPr defaultColWidth="8.453125" defaultRowHeight="13" x14ac:dyDescent="0.3"/>
  <cols>
    <col min="1" max="1" width="13.1796875" style="22" customWidth="1"/>
    <col min="2" max="2" width="42.453125" style="22" customWidth="1"/>
    <col min="3" max="3" width="20.1796875" style="25" customWidth="1"/>
    <col min="4" max="4" width="11.08984375" style="25" customWidth="1"/>
    <col min="5" max="5" width="17.453125" style="25" customWidth="1"/>
    <col min="6" max="6" width="14.453125" style="14" customWidth="1"/>
    <col min="7" max="7" width="13" style="23" customWidth="1"/>
    <col min="8" max="8" width="12.453125" style="23" customWidth="1"/>
    <col min="9" max="9" width="14.453125" style="14" customWidth="1"/>
    <col min="10" max="10" width="15" style="14" customWidth="1"/>
    <col min="11" max="16384" width="8.453125" style="14"/>
  </cols>
  <sheetData>
    <row r="1" spans="1:55" ht="18.5" x14ac:dyDescent="0.45">
      <c r="B1" s="232" t="s">
        <v>379</v>
      </c>
    </row>
    <row r="2" spans="1:55" ht="46.5" customHeight="1" x14ac:dyDescent="0.3">
      <c r="A2" s="5" t="s">
        <v>2</v>
      </c>
      <c r="B2" s="4" t="s">
        <v>0</v>
      </c>
      <c r="C2" s="5" t="s">
        <v>1</v>
      </c>
      <c r="D2" s="189" t="s">
        <v>380</v>
      </c>
      <c r="E2" s="161" t="s">
        <v>4</v>
      </c>
      <c r="F2" s="67" t="s">
        <v>5</v>
      </c>
      <c r="G2" s="162" t="s">
        <v>195</v>
      </c>
      <c r="H2" s="161" t="s">
        <v>7</v>
      </c>
      <c r="I2" s="67" t="s">
        <v>5</v>
      </c>
      <c r="J2" s="162" t="s">
        <v>195</v>
      </c>
    </row>
    <row r="3" spans="1:55" ht="19.5" customHeight="1" x14ac:dyDescent="0.3">
      <c r="A3" s="51" t="s">
        <v>289</v>
      </c>
      <c r="B3" s="52" t="s">
        <v>288</v>
      </c>
      <c r="C3" s="55" t="s">
        <v>152</v>
      </c>
      <c r="D3" s="200">
        <v>1</v>
      </c>
      <c r="E3" s="202" t="s">
        <v>143</v>
      </c>
      <c r="F3" s="127" t="s">
        <v>290</v>
      </c>
      <c r="G3" s="137">
        <f>+WORKDAY(F3, 20)</f>
        <v>46063</v>
      </c>
      <c r="H3" s="195"/>
      <c r="I3" s="196"/>
      <c r="J3" s="197"/>
    </row>
    <row r="4" spans="1:55" ht="31" customHeight="1" x14ac:dyDescent="0.3">
      <c r="A4" s="51" t="s">
        <v>293</v>
      </c>
      <c r="B4" s="199" t="s">
        <v>291</v>
      </c>
      <c r="C4" s="55" t="s">
        <v>292</v>
      </c>
      <c r="D4" s="201">
        <v>1</v>
      </c>
      <c r="E4" s="203" t="s">
        <v>294</v>
      </c>
      <c r="F4" s="147">
        <v>46034</v>
      </c>
      <c r="G4" s="169">
        <f>+WORKDAY(F4, 20)</f>
        <v>46062</v>
      </c>
      <c r="H4" s="141" t="s">
        <v>295</v>
      </c>
      <c r="I4" s="127" t="s">
        <v>381</v>
      </c>
      <c r="J4" s="137" t="e">
        <f t="shared" ref="J4" si="0">+WORKDAY(I4, 20)</f>
        <v>#VALUE!</v>
      </c>
    </row>
    <row r="5" spans="1:55" ht="19.5" customHeight="1" x14ac:dyDescent="0.3">
      <c r="A5" s="51" t="s">
        <v>297</v>
      </c>
      <c r="B5" s="199" t="s">
        <v>296</v>
      </c>
      <c r="C5" s="56" t="s">
        <v>292</v>
      </c>
      <c r="D5" s="201">
        <v>2</v>
      </c>
      <c r="E5" s="203" t="s">
        <v>143</v>
      </c>
      <c r="F5" s="147">
        <v>46160</v>
      </c>
      <c r="G5" s="169">
        <f>+WORKDAY(F5, 20)</f>
        <v>46188</v>
      </c>
      <c r="H5" s="195"/>
      <c r="I5" s="196"/>
      <c r="J5" s="197"/>
    </row>
    <row r="6" spans="1:55" ht="41.15" customHeight="1" x14ac:dyDescent="0.3">
      <c r="A6" s="51" t="s">
        <v>299</v>
      </c>
      <c r="B6" s="199" t="s">
        <v>298</v>
      </c>
      <c r="C6" s="55" t="s">
        <v>86</v>
      </c>
      <c r="D6" s="201">
        <v>1</v>
      </c>
      <c r="E6" s="203" t="s">
        <v>300</v>
      </c>
      <c r="F6" s="147">
        <v>46038</v>
      </c>
      <c r="G6" s="137">
        <f t="shared" ref="G6:G10" si="1">+WORKDAY(F6, 20)</f>
        <v>46066</v>
      </c>
      <c r="H6" s="195"/>
      <c r="I6" s="196"/>
      <c r="J6" s="197"/>
    </row>
    <row r="7" spans="1:55" ht="38.15" customHeight="1" x14ac:dyDescent="0.3">
      <c r="A7" s="51" t="s">
        <v>302</v>
      </c>
      <c r="B7" s="199" t="s">
        <v>301</v>
      </c>
      <c r="C7" s="55" t="s">
        <v>152</v>
      </c>
      <c r="D7" s="201">
        <v>2</v>
      </c>
      <c r="E7" s="203" t="s">
        <v>303</v>
      </c>
      <c r="F7" s="147">
        <v>46164</v>
      </c>
      <c r="G7" s="137">
        <f t="shared" si="1"/>
        <v>46192</v>
      </c>
      <c r="H7" s="195"/>
      <c r="I7" s="196"/>
      <c r="J7" s="197"/>
    </row>
    <row r="8" spans="1:55" ht="19.5" customHeight="1" x14ac:dyDescent="0.3">
      <c r="A8" s="51" t="s">
        <v>305</v>
      </c>
      <c r="B8" s="199" t="s">
        <v>304</v>
      </c>
      <c r="C8" s="55" t="s">
        <v>42</v>
      </c>
      <c r="D8" s="201">
        <v>1</v>
      </c>
      <c r="E8" s="203" t="s">
        <v>35</v>
      </c>
      <c r="F8" s="127" t="s">
        <v>306</v>
      </c>
      <c r="G8" s="137">
        <v>46358</v>
      </c>
      <c r="H8" s="195"/>
      <c r="I8" s="196"/>
      <c r="J8" s="197"/>
    </row>
    <row r="9" spans="1:55" ht="19.5" customHeight="1" x14ac:dyDescent="0.3">
      <c r="A9" s="51" t="s">
        <v>308</v>
      </c>
      <c r="B9" s="54" t="s">
        <v>307</v>
      </c>
      <c r="C9" s="55" t="s">
        <v>86</v>
      </c>
      <c r="D9" s="201">
        <v>2</v>
      </c>
      <c r="E9" s="203" t="s">
        <v>35</v>
      </c>
      <c r="F9" s="147">
        <v>46162</v>
      </c>
      <c r="G9" s="137">
        <f t="shared" si="1"/>
        <v>46190</v>
      </c>
      <c r="H9" s="195"/>
      <c r="I9" s="196"/>
      <c r="J9" s="197"/>
    </row>
    <row r="10" spans="1:55" ht="19.5" customHeight="1" x14ac:dyDescent="0.3">
      <c r="A10" s="51" t="s">
        <v>310</v>
      </c>
      <c r="B10" s="54" t="s">
        <v>309</v>
      </c>
      <c r="C10" s="55" t="s">
        <v>292</v>
      </c>
      <c r="D10" s="201">
        <v>2</v>
      </c>
      <c r="E10" s="203" t="s">
        <v>35</v>
      </c>
      <c r="F10" s="147">
        <v>46153</v>
      </c>
      <c r="G10" s="137">
        <f t="shared" si="1"/>
        <v>46181</v>
      </c>
      <c r="H10" s="195"/>
      <c r="I10" s="196"/>
      <c r="J10" s="197"/>
    </row>
    <row r="11" spans="1:55" ht="15" customHeight="1" x14ac:dyDescent="0.3">
      <c r="A11" s="27"/>
      <c r="B11" s="27"/>
      <c r="C11" s="18"/>
      <c r="D11" s="18"/>
      <c r="E11" s="18"/>
      <c r="F11" s="19"/>
      <c r="G11" s="19"/>
      <c r="H11" s="27"/>
      <c r="I11" s="27"/>
    </row>
    <row r="12" spans="1:55" ht="15" customHeight="1" x14ac:dyDescent="0.3">
      <c r="A12" s="27"/>
      <c r="B12" s="29"/>
      <c r="C12" s="18"/>
      <c r="D12" s="18"/>
      <c r="E12" s="18"/>
      <c r="F12" s="19"/>
      <c r="G12" s="19"/>
      <c r="H12" s="27"/>
      <c r="I12" s="27"/>
    </row>
    <row r="13" spans="1:55" ht="13.5" customHeight="1" x14ac:dyDescent="0.3">
      <c r="B13" s="20"/>
      <c r="C13" s="21"/>
      <c r="F13" s="19"/>
      <c r="G13" s="19"/>
      <c r="H13" s="27"/>
      <c r="I13" s="27"/>
    </row>
    <row r="14" spans="1:55" x14ac:dyDescent="0.3">
      <c r="B14" s="20"/>
      <c r="C14" s="21"/>
    </row>
    <row r="15" spans="1:55" s="25" customFormat="1" x14ac:dyDescent="0.3">
      <c r="A15" s="22"/>
      <c r="B15" s="20"/>
      <c r="C15" s="21"/>
      <c r="F15" s="14"/>
      <c r="G15" s="23"/>
      <c r="H15" s="23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</row>
    <row r="16" spans="1:55" s="25" customFormat="1" x14ac:dyDescent="0.3">
      <c r="A16" s="22"/>
      <c r="B16" s="22"/>
      <c r="F16" s="239"/>
      <c r="G16" s="239"/>
      <c r="H16" s="239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</row>
    <row r="17" spans="1:55" s="25" customFormat="1" x14ac:dyDescent="0.3">
      <c r="A17" s="22"/>
      <c r="B17" s="20"/>
      <c r="C17" s="21"/>
      <c r="F17" s="239"/>
      <c r="G17" s="239"/>
      <c r="H17" s="239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</row>
    <row r="18" spans="1:55" s="25" customFormat="1" x14ac:dyDescent="0.3">
      <c r="A18" s="22"/>
      <c r="B18" s="20"/>
      <c r="C18" s="21"/>
      <c r="F18" s="239"/>
      <c r="G18" s="239"/>
      <c r="H18" s="239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</row>
    <row r="19" spans="1:55" s="25" customFormat="1" x14ac:dyDescent="0.3">
      <c r="A19" s="22"/>
      <c r="B19" s="20"/>
      <c r="C19" s="21"/>
      <c r="F19" s="14"/>
      <c r="G19" s="23"/>
      <c r="H19" s="23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</row>
    <row r="20" spans="1:55" s="25" customFormat="1" x14ac:dyDescent="0.3">
      <c r="A20" s="22"/>
      <c r="B20" s="20"/>
      <c r="C20" s="21"/>
      <c r="F20" s="14"/>
      <c r="G20" s="23"/>
      <c r="H20" s="23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</row>
    <row r="21" spans="1:55" s="25" customFormat="1" x14ac:dyDescent="0.3">
      <c r="A21" s="22"/>
      <c r="B21" s="20"/>
      <c r="C21" s="21"/>
      <c r="F21" s="14"/>
      <c r="G21" s="23"/>
      <c r="H21" s="23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</row>
    <row r="22" spans="1:55" s="25" customFormat="1" x14ac:dyDescent="0.3">
      <c r="A22" s="22"/>
      <c r="B22" s="20"/>
      <c r="C22" s="21"/>
      <c r="F22" s="14"/>
      <c r="G22" s="23"/>
      <c r="H22" s="23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</row>
    <row r="23" spans="1:55" s="25" customFormat="1" x14ac:dyDescent="0.3">
      <c r="A23" s="22"/>
      <c r="B23" s="20"/>
      <c r="C23" s="21"/>
      <c r="F23" s="14"/>
      <c r="G23" s="23"/>
      <c r="H23" s="23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</row>
    <row r="24" spans="1:55" s="25" customFormat="1" x14ac:dyDescent="0.3">
      <c r="A24" s="22"/>
      <c r="B24" s="20"/>
      <c r="C24" s="21"/>
      <c r="F24" s="14"/>
      <c r="G24" s="23"/>
      <c r="H24" s="23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25" customFormat="1" x14ac:dyDescent="0.3">
      <c r="A25" s="22"/>
      <c r="B25" s="20"/>
      <c r="C25" s="21"/>
      <c r="F25" s="14"/>
      <c r="G25" s="23"/>
      <c r="H25" s="23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25" customFormat="1" x14ac:dyDescent="0.3">
      <c r="A26" s="22"/>
      <c r="B26" s="20"/>
      <c r="C26" s="21"/>
      <c r="F26" s="14"/>
      <c r="G26" s="23"/>
      <c r="H26" s="23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25" customFormat="1" x14ac:dyDescent="0.3">
      <c r="A27" s="22"/>
      <c r="B27" s="20"/>
      <c r="C27" s="21"/>
      <c r="F27" s="14"/>
      <c r="G27" s="23"/>
      <c r="H27" s="23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25" customFormat="1" x14ac:dyDescent="0.3">
      <c r="A28" s="22"/>
      <c r="B28" s="20"/>
      <c r="C28" s="21"/>
      <c r="F28" s="14"/>
      <c r="G28" s="23"/>
      <c r="H28" s="23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25" customFormat="1" x14ac:dyDescent="0.3">
      <c r="A29" s="22"/>
      <c r="B29" s="20"/>
      <c r="C29" s="21"/>
      <c r="F29" s="14"/>
      <c r="G29" s="23"/>
      <c r="H29" s="23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25" customFormat="1" x14ac:dyDescent="0.3">
      <c r="A30" s="22"/>
      <c r="B30" s="20"/>
      <c r="C30" s="21"/>
      <c r="F30" s="14"/>
      <c r="G30" s="23"/>
      <c r="H30" s="23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22" customFormat="1" x14ac:dyDescent="0.3">
      <c r="B31" s="20"/>
      <c r="C31" s="21"/>
      <c r="D31" s="25"/>
      <c r="E31" s="25"/>
      <c r="F31" s="14"/>
      <c r="G31" s="23"/>
      <c r="H31" s="23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22" customFormat="1" x14ac:dyDescent="0.3">
      <c r="B32" s="20"/>
      <c r="C32" s="21"/>
      <c r="D32" s="25"/>
      <c r="E32" s="25"/>
      <c r="F32" s="14"/>
      <c r="G32" s="23"/>
      <c r="H32" s="23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2:55" s="22" customFormat="1" x14ac:dyDescent="0.3">
      <c r="B33" s="20"/>
      <c r="C33" s="21"/>
      <c r="D33" s="25"/>
      <c r="E33" s="25"/>
      <c r="F33" s="14"/>
      <c r="G33" s="23"/>
      <c r="H33" s="23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2:55" s="22" customFormat="1" x14ac:dyDescent="0.3">
      <c r="B34" s="20"/>
      <c r="C34" s="21"/>
      <c r="D34" s="25"/>
      <c r="E34" s="25"/>
      <c r="F34" s="14"/>
      <c r="G34" s="23"/>
      <c r="H34" s="23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2:55" s="22" customFormat="1" x14ac:dyDescent="0.3">
      <c r="B35" s="20"/>
      <c r="C35" s="21"/>
      <c r="D35" s="25"/>
      <c r="E35" s="25"/>
      <c r="F35" s="14"/>
      <c r="G35" s="23"/>
      <c r="H35" s="23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2:55" s="22" customFormat="1" x14ac:dyDescent="0.3">
      <c r="B36" s="20"/>
      <c r="C36" s="21"/>
      <c r="D36" s="25"/>
      <c r="E36" s="25"/>
      <c r="F36" s="14"/>
      <c r="G36" s="23"/>
      <c r="H36" s="23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2:55" s="22" customFormat="1" x14ac:dyDescent="0.3">
      <c r="B37" s="20"/>
      <c r="C37" s="21"/>
      <c r="D37" s="25"/>
      <c r="E37" s="25"/>
      <c r="F37" s="14"/>
      <c r="G37" s="23"/>
      <c r="H37" s="23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2:55" s="22" customFormat="1" x14ac:dyDescent="0.3">
      <c r="B38" s="20"/>
      <c r="C38" s="21"/>
      <c r="D38" s="25"/>
      <c r="E38" s="25"/>
      <c r="F38" s="14"/>
      <c r="G38" s="23"/>
      <c r="H38" s="23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2:55" s="22" customFormat="1" x14ac:dyDescent="0.3">
      <c r="B39" s="20"/>
      <c r="C39" s="21"/>
      <c r="D39" s="25"/>
      <c r="E39" s="25"/>
      <c r="F39" s="14"/>
      <c r="G39" s="23"/>
      <c r="H39" s="23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2:55" s="22" customFormat="1" x14ac:dyDescent="0.3">
      <c r="B40" s="20"/>
      <c r="C40" s="21"/>
      <c r="D40" s="25"/>
      <c r="E40" s="25"/>
      <c r="F40" s="14"/>
      <c r="G40" s="23"/>
      <c r="H40" s="23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2:55" s="22" customFormat="1" x14ac:dyDescent="0.3">
      <c r="B41" s="20"/>
      <c r="C41" s="21"/>
      <c r="D41" s="25"/>
      <c r="E41" s="25"/>
      <c r="F41" s="14"/>
      <c r="G41" s="23"/>
      <c r="H41" s="23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2:55" s="22" customFormat="1" x14ac:dyDescent="0.3">
      <c r="B42" s="20"/>
      <c r="C42" s="21"/>
      <c r="D42" s="25"/>
      <c r="E42" s="25"/>
      <c r="F42" s="14"/>
      <c r="G42" s="23"/>
      <c r="H42" s="23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2:55" s="22" customFormat="1" x14ac:dyDescent="0.3">
      <c r="B43" s="20"/>
      <c r="C43" s="21"/>
      <c r="D43" s="25"/>
      <c r="E43" s="25"/>
      <c r="F43" s="14"/>
      <c r="G43" s="23"/>
      <c r="H43" s="23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2:55" s="22" customFormat="1" x14ac:dyDescent="0.3">
      <c r="B44" s="20"/>
      <c r="C44" s="21"/>
      <c r="D44" s="25"/>
      <c r="E44" s="25"/>
      <c r="F44" s="14"/>
      <c r="G44" s="23"/>
      <c r="H44" s="23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2:55" s="22" customFormat="1" x14ac:dyDescent="0.3">
      <c r="B45" s="20"/>
      <c r="C45" s="21"/>
      <c r="D45" s="25"/>
      <c r="E45" s="25"/>
      <c r="F45" s="14"/>
      <c r="G45" s="23"/>
      <c r="H45" s="23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2:55" s="22" customFormat="1" x14ac:dyDescent="0.3">
      <c r="B46" s="20"/>
      <c r="C46" s="21"/>
      <c r="D46" s="25"/>
      <c r="E46" s="25"/>
      <c r="F46" s="14"/>
      <c r="G46" s="23"/>
      <c r="H46" s="23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2:55" s="22" customFormat="1" x14ac:dyDescent="0.3">
      <c r="B47" s="20"/>
      <c r="C47" s="21"/>
      <c r="D47" s="25"/>
      <c r="E47" s="25"/>
      <c r="F47" s="14"/>
      <c r="G47" s="23"/>
      <c r="H47" s="23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2:55" s="22" customFormat="1" x14ac:dyDescent="0.3">
      <c r="B48" s="20"/>
      <c r="C48" s="21"/>
      <c r="D48" s="25"/>
      <c r="E48" s="25"/>
      <c r="F48" s="14"/>
      <c r="G48" s="23"/>
      <c r="H48" s="23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2:55" s="22" customFormat="1" x14ac:dyDescent="0.3">
      <c r="B49" s="20"/>
      <c r="C49" s="21"/>
      <c r="D49" s="25"/>
      <c r="E49" s="25"/>
      <c r="F49" s="14"/>
      <c r="G49" s="23"/>
      <c r="H49" s="23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2:55" s="22" customFormat="1" x14ac:dyDescent="0.3">
      <c r="B50" s="20"/>
      <c r="C50" s="21"/>
      <c r="D50" s="25"/>
      <c r="E50" s="25"/>
      <c r="F50" s="14"/>
      <c r="G50" s="23"/>
      <c r="H50" s="23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2:55" s="22" customFormat="1" x14ac:dyDescent="0.3">
      <c r="B51" s="20"/>
      <c r="C51" s="21"/>
      <c r="D51" s="25"/>
      <c r="E51" s="25"/>
      <c r="F51" s="14"/>
      <c r="G51" s="23"/>
      <c r="H51" s="23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2:55" s="22" customFormat="1" x14ac:dyDescent="0.3">
      <c r="B52" s="20"/>
      <c r="C52" s="21"/>
      <c r="D52" s="25"/>
      <c r="E52" s="25"/>
      <c r="F52" s="14"/>
      <c r="G52" s="23"/>
      <c r="H52" s="23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2:55" s="22" customFormat="1" x14ac:dyDescent="0.3">
      <c r="B53" s="20"/>
      <c r="C53" s="21"/>
      <c r="D53" s="25"/>
      <c r="E53" s="25"/>
      <c r="F53" s="14"/>
      <c r="G53" s="23"/>
      <c r="H53" s="23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2:55" s="22" customFormat="1" x14ac:dyDescent="0.3">
      <c r="C54" s="25"/>
      <c r="D54" s="25"/>
      <c r="E54" s="25"/>
      <c r="F54" s="14"/>
      <c r="G54" s="23"/>
      <c r="H54" s="23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</sheetData>
  <mergeCells count="1">
    <mergeCell ref="F16:H18"/>
  </mergeCells>
  <pageMargins left="0.70866141732283472" right="0.70866141732283472" top="0.74803149606299213" bottom="0.74803149606299213" header="0.31496062992125984" footer="0.31496062992125984"/>
  <pageSetup paperSize="8" scale="5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11B0C-2F1A-4CF9-8F35-41DE9B023A52}">
  <dimension ref="A1:BC63"/>
  <sheetViews>
    <sheetView topLeftCell="A6" zoomScaleNormal="100" workbookViewId="0">
      <selection activeCell="I28" sqref="I28"/>
    </sheetView>
  </sheetViews>
  <sheetFormatPr defaultColWidth="8.453125" defaultRowHeight="13" x14ac:dyDescent="0.3"/>
  <cols>
    <col min="1" max="1" width="11.1796875" style="25" customWidth="1"/>
    <col min="2" max="2" width="38.453125" style="22" customWidth="1"/>
    <col min="3" max="3" width="14.7265625" style="25" customWidth="1"/>
    <col min="4" max="4" width="8.453125" style="33" customWidth="1"/>
    <col min="5" max="5" width="9.453125" style="25" customWidth="1"/>
    <col min="6" max="6" width="15.453125" style="23" customWidth="1"/>
    <col min="7" max="7" width="14.6328125" style="92" customWidth="1"/>
    <col min="8" max="8" width="13.26953125" style="92" customWidth="1"/>
    <col min="9" max="9" width="19.7265625" style="23" customWidth="1"/>
    <col min="10" max="10" width="13.1796875" style="92" customWidth="1"/>
    <col min="11" max="11" width="12.81640625" style="92" customWidth="1"/>
    <col min="12" max="12" width="8.453125" style="14"/>
    <col min="13" max="13" width="11.26953125" style="14" bestFit="1" customWidth="1"/>
    <col min="14" max="16384" width="8.453125" style="14"/>
  </cols>
  <sheetData>
    <row r="1" spans="1:55" ht="18.5" x14ac:dyDescent="0.45">
      <c r="B1" s="232" t="s">
        <v>383</v>
      </c>
    </row>
    <row r="2" spans="1:55" ht="43.5" x14ac:dyDescent="0.3">
      <c r="A2" s="5" t="s">
        <v>2</v>
      </c>
      <c r="B2" s="4" t="s">
        <v>0</v>
      </c>
      <c r="C2" s="5" t="s">
        <v>1</v>
      </c>
      <c r="D2" s="5" t="s">
        <v>311</v>
      </c>
      <c r="E2" s="189" t="s">
        <v>224</v>
      </c>
      <c r="F2" s="161" t="s">
        <v>4</v>
      </c>
      <c r="G2" s="67" t="s">
        <v>5</v>
      </c>
      <c r="H2" s="162" t="s">
        <v>378</v>
      </c>
      <c r="I2" s="161" t="s">
        <v>7</v>
      </c>
      <c r="J2" s="67" t="s">
        <v>5</v>
      </c>
      <c r="K2" s="162" t="s">
        <v>378</v>
      </c>
    </row>
    <row r="3" spans="1:55" ht="18" customHeight="1" x14ac:dyDescent="0.3">
      <c r="A3" s="212"/>
      <c r="B3" s="88" t="s">
        <v>36</v>
      </c>
      <c r="C3" s="10"/>
      <c r="D3" s="89"/>
      <c r="E3" s="214"/>
      <c r="F3" s="216"/>
      <c r="G3" s="213"/>
      <c r="H3" s="217"/>
      <c r="I3" s="216"/>
      <c r="J3" s="213"/>
      <c r="K3" s="217"/>
    </row>
    <row r="4" spans="1:55" ht="41.25" customHeight="1" x14ac:dyDescent="0.3">
      <c r="A4" s="47" t="s">
        <v>314</v>
      </c>
      <c r="B4" s="47" t="s">
        <v>312</v>
      </c>
      <c r="C4" s="3" t="s">
        <v>313</v>
      </c>
      <c r="D4" s="46">
        <v>20</v>
      </c>
      <c r="E4" s="215">
        <v>1</v>
      </c>
      <c r="F4" s="218" t="s">
        <v>315</v>
      </c>
      <c r="G4" s="204">
        <v>46030</v>
      </c>
      <c r="H4" s="137">
        <f t="shared" ref="H4" si="0">+WORKDAY(G4, 20)</f>
        <v>46058</v>
      </c>
      <c r="I4" s="195"/>
      <c r="J4" s="205"/>
      <c r="K4" s="227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</row>
    <row r="5" spans="1:55" ht="20.149999999999999" customHeight="1" x14ac:dyDescent="0.3">
      <c r="A5" s="47" t="s">
        <v>318</v>
      </c>
      <c r="B5" s="47" t="s">
        <v>316</v>
      </c>
      <c r="C5" s="3" t="s">
        <v>317</v>
      </c>
      <c r="D5" s="46">
        <v>20</v>
      </c>
      <c r="E5" s="135">
        <v>1</v>
      </c>
      <c r="F5" s="219" t="s">
        <v>26</v>
      </c>
      <c r="G5" s="147" t="s">
        <v>13</v>
      </c>
      <c r="H5" s="137"/>
      <c r="I5" s="141" t="s">
        <v>22</v>
      </c>
      <c r="J5" s="147" t="s">
        <v>319</v>
      </c>
      <c r="K5" s="137">
        <v>46038</v>
      </c>
    </row>
    <row r="6" spans="1:55" ht="20.149999999999999" customHeight="1" x14ac:dyDescent="0.3">
      <c r="A6" s="8"/>
      <c r="B6" s="7" t="s">
        <v>62</v>
      </c>
      <c r="C6" s="10"/>
      <c r="D6" s="9"/>
      <c r="E6" s="159"/>
      <c r="F6" s="165"/>
      <c r="G6" s="121"/>
      <c r="H6" s="166"/>
      <c r="I6" s="228"/>
      <c r="J6" s="207"/>
      <c r="K6" s="221"/>
    </row>
    <row r="7" spans="1:55" ht="20.149999999999999" customHeight="1" x14ac:dyDescent="0.3">
      <c r="A7" s="47" t="s">
        <v>217</v>
      </c>
      <c r="B7" s="47" t="s">
        <v>320</v>
      </c>
      <c r="C7" s="3" t="s">
        <v>216</v>
      </c>
      <c r="D7" s="46">
        <v>20</v>
      </c>
      <c r="E7" s="135">
        <v>2</v>
      </c>
      <c r="F7" s="219" t="s">
        <v>22</v>
      </c>
      <c r="G7" s="206">
        <v>46150</v>
      </c>
      <c r="H7" s="137">
        <f t="shared" ref="H7:H23" si="1">+WORKDAY(G7, 20)</f>
        <v>46178</v>
      </c>
      <c r="I7" s="141" t="s">
        <v>26</v>
      </c>
      <c r="J7" s="147" t="s">
        <v>13</v>
      </c>
      <c r="K7" s="137" t="e">
        <f t="shared" ref="K7:K23" si="2">+WORKDAY(J7, 20)</f>
        <v>#VALUE!</v>
      </c>
    </row>
    <row r="8" spans="1:55" ht="20.149999999999999" customHeight="1" x14ac:dyDescent="0.3">
      <c r="A8" s="47" t="s">
        <v>323</v>
      </c>
      <c r="B8" s="47" t="s">
        <v>321</v>
      </c>
      <c r="C8" s="3" t="s">
        <v>322</v>
      </c>
      <c r="D8" s="46">
        <v>10</v>
      </c>
      <c r="E8" s="135">
        <v>1</v>
      </c>
      <c r="F8" s="219" t="s">
        <v>35</v>
      </c>
      <c r="G8" s="240">
        <v>46027</v>
      </c>
      <c r="H8" s="137">
        <f t="shared" si="1"/>
        <v>46055</v>
      </c>
      <c r="I8" s="195"/>
      <c r="J8" s="198"/>
      <c r="K8" s="197"/>
    </row>
    <row r="9" spans="1:55" s="15" customFormat="1" ht="20.149999999999999" customHeight="1" x14ac:dyDescent="0.3">
      <c r="A9" s="47" t="s">
        <v>326</v>
      </c>
      <c r="B9" s="47" t="s">
        <v>324</v>
      </c>
      <c r="C9" s="3" t="s">
        <v>325</v>
      </c>
      <c r="D9" s="46">
        <v>20</v>
      </c>
      <c r="E9" s="135">
        <v>1</v>
      </c>
      <c r="F9" s="219" t="s">
        <v>327</v>
      </c>
      <c r="G9" s="206">
        <v>46027</v>
      </c>
      <c r="H9" s="137">
        <f>+WORKDAY(G9, 20)</f>
        <v>46055</v>
      </c>
      <c r="I9" s="195"/>
      <c r="J9" s="198"/>
      <c r="K9" s="197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</row>
    <row r="10" spans="1:55" s="15" customFormat="1" ht="20.149999999999999" customHeight="1" x14ac:dyDescent="0.3">
      <c r="A10" s="47" t="s">
        <v>326</v>
      </c>
      <c r="B10" s="47" t="s">
        <v>328</v>
      </c>
      <c r="C10" s="3" t="s">
        <v>325</v>
      </c>
      <c r="D10" s="46">
        <v>20</v>
      </c>
      <c r="E10" s="135">
        <v>2</v>
      </c>
      <c r="F10" s="219" t="s">
        <v>327</v>
      </c>
      <c r="G10" s="206">
        <v>46160</v>
      </c>
      <c r="H10" s="137">
        <f>+WORKDAY(G10, 20)</f>
        <v>46188</v>
      </c>
      <c r="I10" s="195"/>
      <c r="J10" s="198"/>
      <c r="K10" s="197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</row>
    <row r="11" spans="1:55" ht="48.75" customHeight="1" x14ac:dyDescent="0.3">
      <c r="A11" s="47" t="s">
        <v>331</v>
      </c>
      <c r="B11" s="47" t="s">
        <v>329</v>
      </c>
      <c r="C11" s="3" t="s">
        <v>330</v>
      </c>
      <c r="D11" s="46">
        <v>20</v>
      </c>
      <c r="E11" s="135">
        <v>2</v>
      </c>
      <c r="F11" s="219" t="s">
        <v>332</v>
      </c>
      <c r="G11" s="208">
        <v>46174</v>
      </c>
      <c r="H11" s="220">
        <v>46202</v>
      </c>
      <c r="I11" s="195"/>
      <c r="J11" s="198"/>
      <c r="K11" s="227"/>
    </row>
    <row r="12" spans="1:55" s="15" customFormat="1" ht="20.149999999999999" customHeight="1" x14ac:dyDescent="0.3">
      <c r="A12" s="3" t="s">
        <v>335</v>
      </c>
      <c r="B12" s="3" t="s">
        <v>333</v>
      </c>
      <c r="C12" s="3" t="s">
        <v>334</v>
      </c>
      <c r="D12" s="2">
        <v>20</v>
      </c>
      <c r="E12" s="176">
        <v>2</v>
      </c>
      <c r="F12" s="219" t="s">
        <v>35</v>
      </c>
      <c r="G12" s="206">
        <v>46153</v>
      </c>
      <c r="H12" s="137">
        <f t="shared" si="1"/>
        <v>46181</v>
      </c>
      <c r="I12" s="195"/>
      <c r="J12" s="198"/>
      <c r="K12" s="197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</row>
    <row r="13" spans="1:55" ht="32.25" customHeight="1" x14ac:dyDescent="0.3">
      <c r="A13" s="47" t="s">
        <v>338</v>
      </c>
      <c r="B13" s="47" t="s">
        <v>336</v>
      </c>
      <c r="C13" s="3" t="s">
        <v>337</v>
      </c>
      <c r="D13" s="46">
        <v>10</v>
      </c>
      <c r="E13" s="135">
        <v>3</v>
      </c>
      <c r="F13" s="219" t="s">
        <v>35</v>
      </c>
      <c r="G13" s="206">
        <v>46220</v>
      </c>
      <c r="H13" s="137">
        <f t="shared" si="1"/>
        <v>46248</v>
      </c>
      <c r="I13" s="195"/>
      <c r="J13" s="198"/>
      <c r="K13" s="197"/>
    </row>
    <row r="14" spans="1:55" ht="20.149999999999999" customHeight="1" x14ac:dyDescent="0.3">
      <c r="A14" s="47" t="s">
        <v>340</v>
      </c>
      <c r="B14" s="47" t="s">
        <v>339</v>
      </c>
      <c r="C14" s="3" t="s">
        <v>317</v>
      </c>
      <c r="D14" s="46">
        <v>20</v>
      </c>
      <c r="E14" s="135">
        <v>1</v>
      </c>
      <c r="F14" s="219" t="s">
        <v>22</v>
      </c>
      <c r="G14" s="206">
        <v>46028</v>
      </c>
      <c r="H14" s="137">
        <f>+WORKDAY(G14, 20)</f>
        <v>46056</v>
      </c>
      <c r="I14" s="141" t="s">
        <v>128</v>
      </c>
      <c r="J14" s="147">
        <v>46028</v>
      </c>
      <c r="K14" s="137">
        <f>+WORKDAY(J14, 20)</f>
        <v>46056</v>
      </c>
    </row>
    <row r="15" spans="1:55" s="15" customFormat="1" ht="41.25" customHeight="1" x14ac:dyDescent="0.3">
      <c r="A15" s="3" t="s">
        <v>342</v>
      </c>
      <c r="B15" s="3" t="s">
        <v>341</v>
      </c>
      <c r="C15" s="3" t="s">
        <v>330</v>
      </c>
      <c r="D15" s="2">
        <v>20</v>
      </c>
      <c r="E15" s="176">
        <v>2</v>
      </c>
      <c r="F15" s="219" t="s">
        <v>343</v>
      </c>
      <c r="G15" s="206">
        <v>46093</v>
      </c>
      <c r="H15" s="137">
        <f t="shared" si="1"/>
        <v>46121</v>
      </c>
      <c r="I15" s="141" t="s">
        <v>344</v>
      </c>
      <c r="J15" s="147">
        <v>46174</v>
      </c>
      <c r="K15" s="137">
        <f t="shared" ref="K15" si="3">+WORKDAY(J15, 20)</f>
        <v>46202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</row>
    <row r="16" spans="1:55" ht="20.149999999999999" customHeight="1" x14ac:dyDescent="0.3">
      <c r="A16" s="8"/>
      <c r="B16" s="10" t="s">
        <v>98</v>
      </c>
      <c r="C16" s="10"/>
      <c r="D16" s="9"/>
      <c r="E16" s="159"/>
      <c r="F16" s="165"/>
      <c r="G16" s="121"/>
      <c r="H16" s="221"/>
      <c r="I16" s="229"/>
      <c r="J16" s="207"/>
      <c r="K16" s="221"/>
    </row>
    <row r="17" spans="1:55" ht="29.15" customHeight="1" x14ac:dyDescent="0.3">
      <c r="A17" s="47" t="s">
        <v>346</v>
      </c>
      <c r="B17" s="47" t="s">
        <v>345</v>
      </c>
      <c r="C17" s="3" t="s">
        <v>16</v>
      </c>
      <c r="D17" s="46">
        <v>20</v>
      </c>
      <c r="E17" s="135">
        <v>1</v>
      </c>
      <c r="F17" s="219" t="s">
        <v>347</v>
      </c>
      <c r="G17" s="206">
        <v>46003</v>
      </c>
      <c r="H17" s="137">
        <f t="shared" si="1"/>
        <v>46031</v>
      </c>
      <c r="I17" s="195"/>
      <c r="J17" s="198"/>
      <c r="K17" s="197"/>
    </row>
    <row r="18" spans="1:55" ht="20.149999999999999" customHeight="1" x14ac:dyDescent="0.3">
      <c r="A18" s="47" t="s">
        <v>350</v>
      </c>
      <c r="B18" s="47" t="s">
        <v>348</v>
      </c>
      <c r="C18" s="48" t="s">
        <v>349</v>
      </c>
      <c r="D18" s="46">
        <v>20</v>
      </c>
      <c r="E18" s="135">
        <v>1</v>
      </c>
      <c r="F18" s="219" t="s">
        <v>18</v>
      </c>
      <c r="G18" s="206">
        <v>46010</v>
      </c>
      <c r="H18" s="137">
        <f t="shared" si="1"/>
        <v>46038</v>
      </c>
      <c r="I18" s="141" t="s">
        <v>19</v>
      </c>
      <c r="J18" s="147">
        <v>46010</v>
      </c>
      <c r="K18" s="137">
        <f t="shared" ref="K18:K20" si="4">+WORKDAY(J18, 20)</f>
        <v>46038</v>
      </c>
    </row>
    <row r="19" spans="1:55" ht="20.149999999999999" customHeight="1" x14ac:dyDescent="0.3">
      <c r="A19" s="47" t="s">
        <v>352</v>
      </c>
      <c r="B19" s="47" t="s">
        <v>351</v>
      </c>
      <c r="C19" s="3" t="s">
        <v>317</v>
      </c>
      <c r="D19" s="46">
        <v>20</v>
      </c>
      <c r="E19" s="135">
        <v>2</v>
      </c>
      <c r="F19" s="219" t="s">
        <v>22</v>
      </c>
      <c r="G19" s="124">
        <v>46108</v>
      </c>
      <c r="H19" s="137">
        <f t="shared" si="1"/>
        <v>46136</v>
      </c>
      <c r="I19" s="141" t="s">
        <v>26</v>
      </c>
      <c r="J19" s="147" t="s">
        <v>13</v>
      </c>
      <c r="K19" s="137" t="e">
        <f t="shared" si="4"/>
        <v>#VALUE!</v>
      </c>
    </row>
    <row r="20" spans="1:55" ht="20.149999999999999" customHeight="1" x14ac:dyDescent="0.3">
      <c r="A20" s="47" t="s">
        <v>355</v>
      </c>
      <c r="B20" s="47" t="s">
        <v>353</v>
      </c>
      <c r="C20" s="3" t="s">
        <v>354</v>
      </c>
      <c r="D20" s="46">
        <v>20</v>
      </c>
      <c r="E20" s="135">
        <v>1</v>
      </c>
      <c r="F20" s="219" t="s">
        <v>22</v>
      </c>
      <c r="G20" s="124">
        <v>46034</v>
      </c>
      <c r="H20" s="137">
        <f t="shared" ref="H20" si="5">+WORKDAY(G20, 20)</f>
        <v>46062</v>
      </c>
      <c r="I20" s="141" t="s">
        <v>26</v>
      </c>
      <c r="J20" s="147" t="s">
        <v>13</v>
      </c>
      <c r="K20" s="137" t="e">
        <f t="shared" si="4"/>
        <v>#VALUE!</v>
      </c>
    </row>
    <row r="21" spans="1:55" ht="20.149999999999999" customHeight="1" x14ac:dyDescent="0.3">
      <c r="A21" s="47" t="s">
        <v>357</v>
      </c>
      <c r="B21" s="47" t="s">
        <v>356</v>
      </c>
      <c r="C21" s="3" t="s">
        <v>337</v>
      </c>
      <c r="D21" s="46">
        <v>20</v>
      </c>
      <c r="E21" s="135">
        <v>1</v>
      </c>
      <c r="F21" s="219" t="s">
        <v>35</v>
      </c>
      <c r="G21" s="206">
        <v>46003</v>
      </c>
      <c r="H21" s="137">
        <f t="shared" si="1"/>
        <v>46031</v>
      </c>
      <c r="I21" s="195"/>
      <c r="J21" s="198"/>
      <c r="K21" s="197"/>
    </row>
    <row r="22" spans="1:55" ht="20.149999999999999" customHeight="1" x14ac:dyDescent="0.3">
      <c r="A22" s="47" t="s">
        <v>357</v>
      </c>
      <c r="B22" s="47" t="s">
        <v>356</v>
      </c>
      <c r="C22" s="3" t="s">
        <v>337</v>
      </c>
      <c r="D22" s="46">
        <v>20</v>
      </c>
      <c r="E22" s="135">
        <v>2</v>
      </c>
      <c r="F22" s="219" t="s">
        <v>35</v>
      </c>
      <c r="G22" s="206">
        <v>46108</v>
      </c>
      <c r="H22" s="137">
        <f t="shared" si="1"/>
        <v>46136</v>
      </c>
      <c r="I22" s="195"/>
      <c r="J22" s="198"/>
      <c r="K22" s="197"/>
    </row>
    <row r="23" spans="1:55" ht="20.149999999999999" customHeight="1" x14ac:dyDescent="0.3">
      <c r="A23" s="47" t="s">
        <v>249</v>
      </c>
      <c r="B23" s="47" t="s">
        <v>248</v>
      </c>
      <c r="C23" s="3" t="s">
        <v>126</v>
      </c>
      <c r="D23" s="46">
        <v>40</v>
      </c>
      <c r="E23" s="135">
        <v>2</v>
      </c>
      <c r="F23" s="219" t="s">
        <v>358</v>
      </c>
      <c r="G23" s="206">
        <v>46101</v>
      </c>
      <c r="H23" s="137">
        <f t="shared" si="1"/>
        <v>46129</v>
      </c>
      <c r="I23" s="141" t="s">
        <v>359</v>
      </c>
      <c r="J23" s="147">
        <v>46108</v>
      </c>
      <c r="K23" s="137">
        <f t="shared" si="2"/>
        <v>46136</v>
      </c>
      <c r="L23" s="14" t="s">
        <v>360</v>
      </c>
      <c r="M23" s="14" t="s">
        <v>364</v>
      </c>
    </row>
    <row r="24" spans="1:55" s="25" customFormat="1" x14ac:dyDescent="0.3">
      <c r="A24" s="31"/>
      <c r="B24" s="20"/>
      <c r="C24" s="20"/>
      <c r="D24" s="33"/>
      <c r="E24" s="31"/>
      <c r="F24" s="222"/>
      <c r="G24" s="223"/>
      <c r="H24" s="224"/>
      <c r="I24" s="222"/>
      <c r="J24" s="223"/>
      <c r="K24" s="22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25" customFormat="1" ht="14.5" x14ac:dyDescent="0.3">
      <c r="A25" s="8"/>
      <c r="B25" s="10" t="s">
        <v>361</v>
      </c>
      <c r="C25" s="10"/>
      <c r="D25" s="9"/>
      <c r="E25" s="175"/>
      <c r="F25" s="165"/>
      <c r="G25" s="121"/>
      <c r="H25" s="221"/>
      <c r="I25" s="229"/>
      <c r="J25" s="207"/>
      <c r="K25" s="221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25" customFormat="1" ht="29" x14ac:dyDescent="0.3">
      <c r="A26" s="209" t="s">
        <v>342</v>
      </c>
      <c r="B26" s="209" t="s">
        <v>362</v>
      </c>
      <c r="C26" s="209" t="s">
        <v>330</v>
      </c>
      <c r="D26" s="2">
        <v>20</v>
      </c>
      <c r="E26" s="176">
        <v>1</v>
      </c>
      <c r="F26" s="225"/>
      <c r="G26" s="210"/>
      <c r="H26" s="226"/>
      <c r="I26" s="230" t="s">
        <v>363</v>
      </c>
      <c r="J26" s="211">
        <v>46003</v>
      </c>
      <c r="K26" s="231">
        <f>+WORKDAY(J26, 20)</f>
        <v>46031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25" customFormat="1" x14ac:dyDescent="0.3">
      <c r="B27" s="20"/>
      <c r="C27" s="21"/>
      <c r="D27" s="33"/>
      <c r="F27" s="23"/>
      <c r="G27" s="92"/>
      <c r="H27" s="92"/>
      <c r="I27" s="23"/>
      <c r="J27" s="92"/>
      <c r="K27" s="92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25" customFormat="1" ht="14.5" x14ac:dyDescent="0.3">
      <c r="B28" s="20"/>
      <c r="C28" s="21"/>
      <c r="D28" s="33"/>
      <c r="F28" s="23"/>
      <c r="G28" s="235" t="s">
        <v>389</v>
      </c>
      <c r="H28" s="241"/>
      <c r="I28" s="242"/>
      <c r="J28" s="92"/>
      <c r="K28" s="92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25" customFormat="1" x14ac:dyDescent="0.3">
      <c r="B29" s="20"/>
      <c r="C29" s="21"/>
      <c r="D29" s="33"/>
      <c r="F29" s="23"/>
      <c r="G29" s="92"/>
      <c r="H29" s="92"/>
      <c r="I29" s="23"/>
      <c r="J29" s="92"/>
      <c r="K29" s="92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25" customFormat="1" x14ac:dyDescent="0.3">
      <c r="B30" s="20"/>
      <c r="C30" s="21"/>
      <c r="D30" s="33"/>
      <c r="F30" s="23"/>
      <c r="G30" s="92"/>
      <c r="H30" s="92"/>
      <c r="I30" s="23"/>
      <c r="J30" s="92"/>
      <c r="K30" s="92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25" customFormat="1" x14ac:dyDescent="0.3">
      <c r="B31" s="20"/>
      <c r="C31" s="21"/>
      <c r="D31" s="33"/>
      <c r="F31" s="23"/>
      <c r="G31" s="92"/>
      <c r="H31" s="92"/>
      <c r="I31" s="23"/>
      <c r="J31" s="92"/>
      <c r="K31" s="92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25" customFormat="1" x14ac:dyDescent="0.3">
      <c r="B32" s="20"/>
      <c r="C32" s="21"/>
      <c r="D32" s="33"/>
      <c r="F32" s="23"/>
      <c r="G32" s="92"/>
      <c r="H32" s="92"/>
      <c r="I32" s="23"/>
      <c r="J32" s="92"/>
      <c r="K32" s="92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1:55" s="25" customFormat="1" x14ac:dyDescent="0.3">
      <c r="B33" s="20"/>
      <c r="C33" s="21"/>
      <c r="D33" s="33"/>
      <c r="F33" s="23"/>
      <c r="G33" s="92"/>
      <c r="H33" s="92"/>
      <c r="I33" s="23"/>
      <c r="J33" s="92"/>
      <c r="K33" s="92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1:55" s="25" customFormat="1" x14ac:dyDescent="0.3">
      <c r="B34" s="20"/>
      <c r="C34" s="21"/>
      <c r="D34" s="33"/>
      <c r="F34" s="23"/>
      <c r="G34" s="92"/>
      <c r="H34" s="92"/>
      <c r="I34" s="23"/>
      <c r="J34" s="92"/>
      <c r="K34" s="9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1:55" s="25" customFormat="1" x14ac:dyDescent="0.3">
      <c r="B35" s="20"/>
      <c r="C35" s="21"/>
      <c r="D35" s="33"/>
      <c r="F35" s="23"/>
      <c r="G35" s="92"/>
      <c r="H35" s="92"/>
      <c r="I35" s="23"/>
      <c r="J35" s="92"/>
      <c r="K35" s="92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1:55" s="25" customFormat="1" x14ac:dyDescent="0.3">
      <c r="B36" s="20"/>
      <c r="C36" s="21"/>
      <c r="D36" s="33"/>
      <c r="F36" s="23"/>
      <c r="G36" s="92"/>
      <c r="H36" s="92"/>
      <c r="I36" s="23"/>
      <c r="J36" s="92"/>
      <c r="K36" s="92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1:55" s="25" customFormat="1" x14ac:dyDescent="0.3">
      <c r="B37" s="20"/>
      <c r="C37" s="21"/>
      <c r="D37" s="33"/>
      <c r="F37" s="23"/>
      <c r="G37" s="92"/>
      <c r="H37" s="92"/>
      <c r="I37" s="23"/>
      <c r="J37" s="92"/>
      <c r="K37" s="92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1:55" s="25" customFormat="1" x14ac:dyDescent="0.3">
      <c r="B38" s="20"/>
      <c r="C38" s="21"/>
      <c r="D38" s="33"/>
      <c r="F38" s="23"/>
      <c r="G38" s="92"/>
      <c r="H38" s="92"/>
      <c r="I38" s="23"/>
      <c r="J38" s="92"/>
      <c r="K38" s="92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1:55" s="25" customFormat="1" x14ac:dyDescent="0.3">
      <c r="B39" s="20"/>
      <c r="C39" s="21"/>
      <c r="D39" s="33"/>
      <c r="F39" s="23"/>
      <c r="G39" s="92"/>
      <c r="H39" s="92"/>
      <c r="I39" s="23"/>
      <c r="J39" s="92"/>
      <c r="K39" s="92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1:55" s="22" customFormat="1" x14ac:dyDescent="0.3">
      <c r="A40" s="25"/>
      <c r="B40" s="20"/>
      <c r="C40" s="21"/>
      <c r="D40" s="33"/>
      <c r="E40" s="25"/>
      <c r="F40" s="23"/>
      <c r="G40" s="92"/>
      <c r="H40" s="92"/>
      <c r="I40" s="23"/>
      <c r="J40" s="92"/>
      <c r="K40" s="92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1:55" s="22" customFormat="1" x14ac:dyDescent="0.3">
      <c r="A41" s="25"/>
      <c r="B41" s="20"/>
      <c r="C41" s="21"/>
      <c r="D41" s="33"/>
      <c r="E41" s="25"/>
      <c r="F41" s="23"/>
      <c r="G41" s="92"/>
      <c r="H41" s="92"/>
      <c r="I41" s="23"/>
      <c r="J41" s="92"/>
      <c r="K41" s="92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1:55" s="22" customFormat="1" x14ac:dyDescent="0.3">
      <c r="A42" s="25"/>
      <c r="B42" s="20"/>
      <c r="C42" s="21"/>
      <c r="D42" s="33"/>
      <c r="E42" s="25"/>
      <c r="F42" s="23"/>
      <c r="G42" s="92"/>
      <c r="H42" s="92"/>
      <c r="I42" s="23"/>
      <c r="J42" s="92"/>
      <c r="K42" s="92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1:55" s="22" customFormat="1" x14ac:dyDescent="0.3">
      <c r="A43" s="25"/>
      <c r="B43" s="20"/>
      <c r="C43" s="21"/>
      <c r="D43" s="33"/>
      <c r="E43" s="25"/>
      <c r="F43" s="23"/>
      <c r="G43" s="92"/>
      <c r="H43" s="92"/>
      <c r="I43" s="23"/>
      <c r="J43" s="92"/>
      <c r="K43" s="92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1:55" s="22" customFormat="1" x14ac:dyDescent="0.3">
      <c r="A44" s="25"/>
      <c r="B44" s="20"/>
      <c r="C44" s="21"/>
      <c r="D44" s="33"/>
      <c r="E44" s="25"/>
      <c r="F44" s="23"/>
      <c r="G44" s="92"/>
      <c r="H44" s="92"/>
      <c r="I44" s="23"/>
      <c r="J44" s="92"/>
      <c r="K44" s="92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1:55" s="22" customFormat="1" x14ac:dyDescent="0.3">
      <c r="A45" s="25"/>
      <c r="B45" s="20"/>
      <c r="C45" s="21"/>
      <c r="D45" s="33"/>
      <c r="E45" s="25"/>
      <c r="F45" s="23"/>
      <c r="G45" s="92"/>
      <c r="H45" s="92"/>
      <c r="I45" s="23"/>
      <c r="J45" s="92"/>
      <c r="K45" s="92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1:55" s="22" customFormat="1" x14ac:dyDescent="0.3">
      <c r="A46" s="25"/>
      <c r="B46" s="20"/>
      <c r="C46" s="21"/>
      <c r="D46" s="33"/>
      <c r="E46" s="25"/>
      <c r="F46" s="23"/>
      <c r="G46" s="92"/>
      <c r="H46" s="92"/>
      <c r="I46" s="23"/>
      <c r="J46" s="92"/>
      <c r="K46" s="92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1:55" s="22" customFormat="1" x14ac:dyDescent="0.3">
      <c r="A47" s="25"/>
      <c r="B47" s="20"/>
      <c r="C47" s="21"/>
      <c r="D47" s="33"/>
      <c r="E47" s="25"/>
      <c r="F47" s="23"/>
      <c r="G47" s="92"/>
      <c r="H47" s="92"/>
      <c r="I47" s="23"/>
      <c r="J47" s="92"/>
      <c r="K47" s="92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1:55" s="22" customFormat="1" x14ac:dyDescent="0.3">
      <c r="A48" s="25"/>
      <c r="B48" s="20"/>
      <c r="C48" s="21"/>
      <c r="D48" s="33"/>
      <c r="E48" s="25"/>
      <c r="F48" s="23"/>
      <c r="G48" s="92"/>
      <c r="H48" s="92"/>
      <c r="I48" s="23"/>
      <c r="J48" s="92"/>
      <c r="K48" s="92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1:55" s="22" customFormat="1" x14ac:dyDescent="0.3">
      <c r="A49" s="25"/>
      <c r="B49" s="20"/>
      <c r="C49" s="21"/>
      <c r="D49" s="33"/>
      <c r="E49" s="25"/>
      <c r="F49" s="23"/>
      <c r="G49" s="92"/>
      <c r="H49" s="92"/>
      <c r="I49" s="23"/>
      <c r="J49" s="92"/>
      <c r="K49" s="92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1:55" s="22" customFormat="1" x14ac:dyDescent="0.3">
      <c r="A50" s="25"/>
      <c r="B50" s="20"/>
      <c r="C50" s="21"/>
      <c r="D50" s="33"/>
      <c r="E50" s="25"/>
      <c r="F50" s="23"/>
      <c r="G50" s="92"/>
      <c r="H50" s="92"/>
      <c r="I50" s="23"/>
      <c r="J50" s="92"/>
      <c r="K50" s="92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1:55" s="22" customFormat="1" x14ac:dyDescent="0.3">
      <c r="A51" s="25"/>
      <c r="B51" s="20"/>
      <c r="C51" s="21"/>
      <c r="D51" s="33"/>
      <c r="E51" s="25"/>
      <c r="F51" s="23"/>
      <c r="G51" s="92"/>
      <c r="H51" s="92"/>
      <c r="I51" s="23"/>
      <c r="J51" s="92"/>
      <c r="K51" s="92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1:55" s="22" customFormat="1" x14ac:dyDescent="0.3">
      <c r="A52" s="25"/>
      <c r="B52" s="20"/>
      <c r="C52" s="21"/>
      <c r="D52" s="33"/>
      <c r="E52" s="25"/>
      <c r="F52" s="23"/>
      <c r="G52" s="92"/>
      <c r="H52" s="92"/>
      <c r="I52" s="23"/>
      <c r="J52" s="92"/>
      <c r="K52" s="92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1:55" s="22" customFormat="1" x14ac:dyDescent="0.3">
      <c r="A53" s="25"/>
      <c r="B53" s="20"/>
      <c r="C53" s="21"/>
      <c r="D53" s="33"/>
      <c r="E53" s="25"/>
      <c r="F53" s="23"/>
      <c r="G53" s="92"/>
      <c r="H53" s="92"/>
      <c r="I53" s="23"/>
      <c r="J53" s="92"/>
      <c r="K53" s="92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1:55" s="22" customFormat="1" x14ac:dyDescent="0.3">
      <c r="A54" s="25"/>
      <c r="B54" s="20"/>
      <c r="C54" s="21"/>
      <c r="D54" s="33"/>
      <c r="E54" s="25"/>
      <c r="F54" s="23"/>
      <c r="G54" s="92"/>
      <c r="H54" s="92"/>
      <c r="I54" s="23"/>
      <c r="J54" s="92"/>
      <c r="K54" s="92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  <row r="55" spans="1:55" s="22" customFormat="1" x14ac:dyDescent="0.3">
      <c r="A55" s="25"/>
      <c r="B55" s="20"/>
      <c r="C55" s="21"/>
      <c r="D55" s="33"/>
      <c r="E55" s="25"/>
      <c r="F55" s="23"/>
      <c r="G55" s="92"/>
      <c r="H55" s="92"/>
      <c r="I55" s="23"/>
      <c r="J55" s="92"/>
      <c r="K55" s="92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</row>
    <row r="56" spans="1:55" s="22" customFormat="1" x14ac:dyDescent="0.3">
      <c r="A56" s="25"/>
      <c r="B56" s="20"/>
      <c r="C56" s="21"/>
      <c r="D56" s="33"/>
      <c r="E56" s="25"/>
      <c r="F56" s="23"/>
      <c r="G56" s="92"/>
      <c r="H56" s="92"/>
      <c r="I56" s="23"/>
      <c r="J56" s="92"/>
      <c r="K56" s="92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</row>
    <row r="57" spans="1:55" s="22" customFormat="1" x14ac:dyDescent="0.3">
      <c r="A57" s="25"/>
      <c r="B57" s="20"/>
      <c r="C57" s="21"/>
      <c r="D57" s="33"/>
      <c r="E57" s="25"/>
      <c r="F57" s="23"/>
      <c r="G57" s="92"/>
      <c r="H57" s="92"/>
      <c r="I57" s="23"/>
      <c r="J57" s="92"/>
      <c r="K57" s="92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1:55" s="22" customFormat="1" x14ac:dyDescent="0.3">
      <c r="A58" s="25"/>
      <c r="B58" s="20"/>
      <c r="C58" s="21"/>
      <c r="D58" s="33"/>
      <c r="E58" s="25"/>
      <c r="F58" s="23"/>
      <c r="G58" s="92"/>
      <c r="H58" s="92"/>
      <c r="I58" s="23"/>
      <c r="J58" s="92"/>
      <c r="K58" s="92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  <row r="59" spans="1:55" s="22" customFormat="1" x14ac:dyDescent="0.3">
      <c r="A59" s="25"/>
      <c r="B59" s="20"/>
      <c r="C59" s="21"/>
      <c r="D59" s="33"/>
      <c r="E59" s="25"/>
      <c r="F59" s="23"/>
      <c r="G59" s="92"/>
      <c r="H59" s="92"/>
      <c r="I59" s="23"/>
      <c r="J59" s="92"/>
      <c r="K59" s="92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</row>
    <row r="60" spans="1:55" s="22" customFormat="1" x14ac:dyDescent="0.3">
      <c r="A60" s="25"/>
      <c r="B60" s="20"/>
      <c r="C60" s="21"/>
      <c r="D60" s="33"/>
      <c r="E60" s="25"/>
      <c r="F60" s="23"/>
      <c r="G60" s="92"/>
      <c r="H60" s="92"/>
      <c r="I60" s="23"/>
      <c r="J60" s="92"/>
      <c r="K60" s="92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</row>
    <row r="61" spans="1:55" s="22" customFormat="1" x14ac:dyDescent="0.3">
      <c r="A61" s="25"/>
      <c r="B61" s="20"/>
      <c r="C61" s="21"/>
      <c r="D61" s="33"/>
      <c r="E61" s="25"/>
      <c r="F61" s="23"/>
      <c r="G61" s="92"/>
      <c r="H61" s="92"/>
      <c r="I61" s="23"/>
      <c r="J61" s="92"/>
      <c r="K61" s="92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</row>
    <row r="62" spans="1:55" s="22" customFormat="1" x14ac:dyDescent="0.3">
      <c r="A62" s="25"/>
      <c r="B62" s="20"/>
      <c r="C62" s="21"/>
      <c r="D62" s="33"/>
      <c r="E62" s="25"/>
      <c r="F62" s="23"/>
      <c r="G62" s="92"/>
      <c r="H62" s="92"/>
      <c r="I62" s="23"/>
      <c r="J62" s="92"/>
      <c r="K62" s="92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</row>
    <row r="63" spans="1:55" s="22" customFormat="1" x14ac:dyDescent="0.3">
      <c r="A63" s="25"/>
      <c r="C63" s="25"/>
      <c r="D63" s="33"/>
      <c r="E63" s="25"/>
      <c r="F63" s="23"/>
      <c r="G63" s="92"/>
      <c r="H63" s="92"/>
      <c r="I63" s="23"/>
      <c r="J63" s="92"/>
      <c r="K63" s="92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</row>
  </sheetData>
  <autoFilter ref="A2:BD2" xr:uid="{10D11B0C-2F1A-4CF9-8F35-41DE9B023A52}"/>
  <phoneticPr fontId="5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e9550b-f5f4-4dde-bce5-39f4ba45c2f1" xsi:nil="true"/>
    <lcf76f155ced4ddcb4097134ff3c332f xmlns="92c24619-d6d5-42cf-b618-23d930ad9f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17" ma:contentTypeDescription="Create a new document." ma:contentTypeScope="" ma:versionID="edb2b1ec72216f2aeba59c900168e4c1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359f590bf743a85f095070ebb16a0f64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8af4776-cf6d-4b90-b6db-755cbb2cf42c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DACC9D-F933-4D69-BB10-1713CCB4D2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7B3CE8-BD9B-4F6D-89BF-E1891F00C452}">
  <ds:schemaRefs>
    <ds:schemaRef ds:uri="http://schemas.microsoft.com/office/2006/metadata/properties"/>
    <ds:schemaRef ds:uri="http://schemas.microsoft.com/office/infopath/2007/PartnerControls"/>
    <ds:schemaRef ds:uri="8ee9550b-f5f4-4dde-bce5-39f4ba45c2f1"/>
    <ds:schemaRef ds:uri="92c24619-d6d5-42cf-b618-23d930ad9f20"/>
  </ds:schemaRefs>
</ds:datastoreItem>
</file>

<file path=customXml/itemProps3.xml><?xml version="1.0" encoding="utf-8"?>
<ds:datastoreItem xmlns:ds="http://schemas.openxmlformats.org/officeDocument/2006/customXml" ds:itemID="{5457BAB6-75C3-449D-B629-8B2EBEDBBF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c24619-d6d5-42cf-b618-23d930ad9f20"/>
    <ds:schemaRef ds:uri="8ee9550b-f5f4-4dde-bce5-39f4ba45c2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BSc</vt:lpstr>
      <vt:lpstr>BA</vt:lpstr>
      <vt:lpstr>EES</vt:lpstr>
      <vt:lpstr>EEE</vt:lpstr>
      <vt:lpstr>MSc</vt:lpstr>
      <vt:lpstr>MA</vt:lpstr>
      <vt:lpstr>OME</vt:lpstr>
      <vt:lpstr>BSc!_Hlk495745651</vt:lpstr>
      <vt:lpstr>EEE!_Hlk495745651</vt:lpstr>
      <vt:lpstr>OME!_Hlk495745651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Wells, Ian</dc:creator>
  <cp:keywords/>
  <dc:description/>
  <cp:lastModifiedBy>Gaynor Thomas</cp:lastModifiedBy>
  <cp:revision/>
  <dcterms:created xsi:type="dcterms:W3CDTF">2017-09-13T14:23:01Z</dcterms:created>
  <dcterms:modified xsi:type="dcterms:W3CDTF">2025-12-11T15:28:32Z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  <property fmtid="{D5CDD505-2E9C-101B-9397-08002B2CF9AE}" pid="3" name="MediaServiceImageTags">
    <vt:lpwstr/>
  </property>
</Properties>
</file>