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https://uowtsd-my.sharepoint.com/personal/kelvin_lake_uwtsd_ac_uk/Documents/Kelvin_lake/marking/dissertation marking 1920/"/>
    </mc:Choice>
  </mc:AlternateContent>
  <xr:revisionPtr revIDLastSave="31" documentId="13_ncr:1_{51A0AE5B-B344-4E75-8A7A-BB9F8EC12804}" xr6:coauthVersionLast="44" xr6:coauthVersionMax="44" xr10:uidLastSave="{15306B50-B76C-4356-BFA4-779FCFC933C0}"/>
  <bookViews>
    <workbookView xWindow="-110" yWindow="-110" windowWidth="22780" windowHeight="14660" xr2:uid="{00000000-000D-0000-FFFF-FFFF00000000}"/>
  </bookViews>
  <sheets>
    <sheet name="Master" sheetId="19" r:id="rId1"/>
  </sheets>
  <definedNames>
    <definedName name="_xlnm.Print_Area" localSheetId="0">Master!$A$1:$F$39</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19" l="1"/>
  <c r="D37" i="19" s="1"/>
  <c r="E27" i="19"/>
  <c r="E21" i="19"/>
  <c r="E15" i="19"/>
  <c r="E9" i="19"/>
</calcChain>
</file>

<file path=xl/sharedStrings.xml><?xml version="1.0" encoding="utf-8"?>
<sst xmlns="http://schemas.openxmlformats.org/spreadsheetml/2006/main" count="124" uniqueCount="119">
  <si>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</si>
  <si>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</si>
  <si>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</si>
  <si>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</si>
  <si>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</si>
  <si>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</si>
  <si>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</si>
  <si>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</si>
  <si>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</si>
  <si>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</si>
  <si>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</si>
  <si>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</si>
  <si>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</si>
  <si>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</si>
  <si>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</si>
  <si>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</si>
  <si>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</si>
  <si>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</si>
  <si>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</si>
  <si>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</si>
  <si>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</si>
  <si>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</si>
  <si>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</si>
  <si>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</si>
  <si>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</si>
  <si>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</si>
  <si>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</si>
  <si>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</si>
  <si>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</si>
  <si>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</si>
  <si>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</si>
  <si>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</si>
  <si>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</si>
  <si>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</si>
  <si>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</si>
  <si>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</si>
  <si>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</si>
  <si>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</si>
  <si>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</si>
  <si>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</si>
  <si>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</si>
  <si>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</si>
  <si>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</si>
  <si>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</si>
  <si>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</si>
  <si>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</si>
  <si>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</si>
  <si>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</si>
  <si>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</si>
  <si>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</si>
  <si>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</si>
  <si>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</si>
  <si>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</si>
  <si>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</si>
  <si>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</si>
  <si>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</si>
  <si>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</si>
  <si>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</si>
  <si>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</si>
  <si>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</si>
  <si>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</si>
  <si>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</si>
  <si>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</si>
  <si>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</si>
  <si>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</si>
  <si>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</si>
  <si>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</si>
  <si>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</si>
  <si>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</si>
  <si>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</si>
  <si>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</si>
  <si>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</si>
  <si>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</si>
  <si>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</si>
  <si>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</si>
  <si>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</si>
  <si>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</si>
  <si>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</si>
  <si>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</si>
  <si>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</si>
  <si>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</si>
  <si>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</si>
  <si>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</si>
  <si>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</si>
  <si>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</si>
  <si>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</si>
  <si>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</si>
  <si>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</si>
  <si>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</si>
  <si>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</si>
  <si>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</si>
  <si>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</si>
  <si>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</si>
  <si>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</si>
  <si>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</si>
  <si>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</si>
  <si>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</si>
  <si>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</si>
  <si>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</si>
  <si>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</si>
  <si>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</si>
  <si>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</si>
  <si>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</si>
  <si>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</si>
  <si>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</si>
  <si>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</si>
  <si>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5. Skills for Professional Practice (Quality  of presentation and success in communicating the aims and scope of the project)
</t>
  </si>
  <si>
    <t>Light/heavy not under/over damped</t>
  </si>
  <si>
    <t>% Awarded</t>
  </si>
  <si>
    <r>
      <rPr>
        <b/>
        <sz val="11"/>
        <color theme="1"/>
        <rFont val="Calibri"/>
        <family val="2"/>
        <scheme val="minor"/>
      </rPr>
      <t>ASSIGNMENT</t>
    </r>
    <r>
      <rPr>
        <sz val="11"/>
        <color theme="1"/>
        <rFont val="Calibri"/>
        <family val="2"/>
        <scheme val="minor"/>
      </rPr>
      <t>: Dissertation Report</t>
    </r>
  </si>
  <si>
    <t xml:space="preserve">3. Analysis (technical ability, analytical content and ability)
</t>
  </si>
  <si>
    <t xml:space="preserve">4. Practical Application and Deployment (progression/achievement, ability to draw conclusions and understand results)
</t>
  </si>
  <si>
    <t>STUDENT: Ashley Morris</t>
  </si>
  <si>
    <t>DATE: 18/05/20</t>
  </si>
  <si>
    <t xml:space="preserve">- you have done a significant amount of practical testing.  It is testament to you that you did not leave this until the last minute which would have meant that you would not have been able to do this.  You have clearly used the equipment available to you at the university, however, what other testing would you have liked to have done?
</t>
  </si>
  <si>
    <t>- It is great to see that you have considered errors in your analysis.
- You could have done some statistical analysis to see if the differences that you were seeing in your analysis were significant.  You have discussed your results, but this is in a very subjective manner.
- It seems unexpected that the damaged Aluminium samples have a higher natural frequency than the undamaged samples.  Further hypotheses as to why you think this was seen would have added to your report.</t>
  </si>
  <si>
    <t>- Research into the growth of use of composite materials over time would have helped to contextualise your project.  You have discussed that usage has grown, but some figures to back this up would have added to your report.  Further research into impact damage and BVID would have added to your report.</t>
  </si>
  <si>
    <t>- you have demonstrated a good understanding of this area, however further details could have been given, for example, you could have discussed the use of stressed skins, thus meaning that the flat panels that you have discussed would be structural.</t>
  </si>
  <si>
    <t>- If you are using images from other sources, make sure that the resolution is high enough.  There is the occasional spelling mistake/error, e.g. the x-axis of figure 11 is spelt incorrectly and section 5.1 does not start with a capital letter.
- Generally you have presented your work well.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</si>
</sst>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14" fillId="0" borderId="3" xfId="0" quotePrefix="1"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94"/>
  <sheetViews>
    <sheetView tabSelected="1" topLeftCell="A24" zoomScaleNormal="100" workbookViewId="0">
      <pane xSplit="25100" topLeftCell="G1"/>
      <selection activeCell="A34" sqref="A34:C36"/>
      <selection pane="topRight" activeCell="G6" sqref="G6"/>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2"/>
      <c r="B1" s="52"/>
      <c r="C1" s="52"/>
      <c r="D1" s="52"/>
      <c r="E1" s="52"/>
    </row>
    <row r="2" spans="1:6" ht="26" x14ac:dyDescent="0.6">
      <c r="A2" s="53" t="s">
        <v>10</v>
      </c>
      <c r="B2" s="53"/>
      <c r="C2" s="53"/>
      <c r="D2" s="53"/>
      <c r="E2" s="53"/>
    </row>
    <row r="3" spans="1:6" x14ac:dyDescent="0.35">
      <c r="A3" s="13" t="s">
        <v>103</v>
      </c>
      <c r="B3" s="14"/>
      <c r="C3" s="14" t="s">
        <v>109</v>
      </c>
      <c r="D3" s="14"/>
      <c r="E3" s="15"/>
    </row>
    <row r="4" spans="1:6" x14ac:dyDescent="0.35">
      <c r="A4" s="17" t="s">
        <v>112</v>
      </c>
      <c r="B4" s="14"/>
      <c r="C4" s="16" t="s">
        <v>113</v>
      </c>
      <c r="D4" s="14"/>
      <c r="E4" s="15"/>
    </row>
    <row r="5" spans="1:6" ht="52.5" customHeight="1" x14ac:dyDescent="0.35">
      <c r="A5" s="54" t="s">
        <v>11</v>
      </c>
      <c r="B5" s="55"/>
      <c r="C5" s="55"/>
      <c r="D5" s="55"/>
      <c r="E5" s="55"/>
    </row>
    <row r="6" spans="1:6" ht="52.5" customHeight="1" x14ac:dyDescent="0.35">
      <c r="A6" s="56" t="s">
        <v>0</v>
      </c>
      <c r="B6" s="57"/>
      <c r="C6" s="57"/>
      <c r="D6" s="3" t="s">
        <v>1</v>
      </c>
      <c r="E6" s="3" t="s">
        <v>13</v>
      </c>
      <c r="F6" s="3" t="s">
        <v>108</v>
      </c>
    </row>
    <row r="7" spans="1:6" x14ac:dyDescent="0.35">
      <c r="A7" s="58" t="s">
        <v>104</v>
      </c>
      <c r="B7" s="59"/>
      <c r="C7" s="60"/>
      <c r="D7" s="40"/>
      <c r="E7" s="50"/>
      <c r="F7" s="50"/>
    </row>
    <row r="8" spans="1:6" ht="14.25" customHeight="1" x14ac:dyDescent="0.35">
      <c r="A8" s="44" t="s">
        <v>2</v>
      </c>
      <c r="B8" s="45"/>
      <c r="C8" s="46"/>
      <c r="D8" s="41"/>
      <c r="E8" s="51"/>
      <c r="F8" s="51"/>
    </row>
    <row r="9" spans="1:6" ht="54.75" customHeight="1" x14ac:dyDescent="0.35">
      <c r="A9" s="25" t="s">
        <v>69</v>
      </c>
      <c r="B9" s="26"/>
      <c r="C9" s="27"/>
      <c r="D9" s="28">
        <v>10</v>
      </c>
      <c r="E9" s="28">
        <f>F9*D9/100</f>
        <v>6</v>
      </c>
      <c r="F9" s="30">
        <v>60</v>
      </c>
    </row>
    <row r="10" spans="1:6" ht="29.25" customHeight="1" x14ac:dyDescent="0.35">
      <c r="A10" s="61" t="s">
        <v>116</v>
      </c>
      <c r="B10" s="32"/>
      <c r="C10" s="33"/>
      <c r="D10" s="29"/>
      <c r="E10" s="29"/>
      <c r="F10" s="30"/>
    </row>
    <row r="11" spans="1:6" ht="33" customHeight="1" x14ac:dyDescent="0.35">
      <c r="A11" s="31"/>
      <c r="B11" s="32"/>
      <c r="C11" s="33"/>
      <c r="D11" s="29"/>
      <c r="E11" s="29"/>
      <c r="F11" s="30"/>
    </row>
    <row r="12" spans="1:6" ht="29.25" hidden="1" customHeight="1" x14ac:dyDescent="0.35">
      <c r="A12" s="34"/>
      <c r="B12" s="35"/>
      <c r="C12" s="36"/>
      <c r="D12" s="29"/>
      <c r="E12" s="29"/>
      <c r="F12" s="30"/>
    </row>
    <row r="13" spans="1:6" ht="13.5" customHeight="1" x14ac:dyDescent="0.35">
      <c r="A13" s="37" t="s">
        <v>105</v>
      </c>
      <c r="B13" s="38"/>
      <c r="C13" s="39"/>
      <c r="D13" s="40"/>
      <c r="E13" s="42"/>
    </row>
    <row r="14" spans="1:6" ht="13.5" customHeight="1" x14ac:dyDescent="0.35">
      <c r="A14" s="44" t="s">
        <v>3</v>
      </c>
      <c r="B14" s="45"/>
      <c r="C14" s="46"/>
      <c r="D14" s="41"/>
      <c r="E14" s="43"/>
    </row>
    <row r="15" spans="1:6" ht="54.75" customHeight="1" x14ac:dyDescent="0.35">
      <c r="A15" s="47" t="s">
        <v>77</v>
      </c>
      <c r="B15" s="48"/>
      <c r="C15" s="49"/>
      <c r="D15" s="28">
        <v>10</v>
      </c>
      <c r="E15" s="28">
        <f>F15*D15/100</f>
        <v>5.8</v>
      </c>
      <c r="F15" s="30">
        <v>58</v>
      </c>
    </row>
    <row r="16" spans="1:6" ht="29.25" customHeight="1" x14ac:dyDescent="0.35">
      <c r="A16" s="61" t="s">
        <v>117</v>
      </c>
      <c r="B16" s="32"/>
      <c r="C16" s="33"/>
      <c r="D16" s="29"/>
      <c r="E16" s="29"/>
      <c r="F16" s="30"/>
    </row>
    <row r="17" spans="1:8" ht="23.25" customHeight="1" x14ac:dyDescent="0.35">
      <c r="A17" s="31"/>
      <c r="B17" s="32"/>
      <c r="C17" s="33"/>
      <c r="D17" s="29"/>
      <c r="E17" s="29"/>
      <c r="F17" s="30"/>
    </row>
    <row r="18" spans="1:8" hidden="1" x14ac:dyDescent="0.35">
      <c r="A18" s="34"/>
      <c r="B18" s="35"/>
      <c r="C18" s="36"/>
      <c r="D18" s="29"/>
      <c r="E18" s="29"/>
      <c r="F18" s="30"/>
      <c r="H18" t="s">
        <v>107</v>
      </c>
    </row>
    <row r="19" spans="1:8" ht="13.5" customHeight="1" x14ac:dyDescent="0.35">
      <c r="A19" s="37" t="s">
        <v>110</v>
      </c>
      <c r="B19" s="38"/>
      <c r="C19" s="39"/>
      <c r="D19" s="40"/>
      <c r="E19" s="42"/>
    </row>
    <row r="20" spans="1:8" ht="13.5" customHeight="1" x14ac:dyDescent="0.35">
      <c r="A20" s="44" t="s">
        <v>4</v>
      </c>
      <c r="B20" s="45"/>
      <c r="C20" s="46"/>
      <c r="D20" s="41"/>
      <c r="E20" s="43"/>
    </row>
    <row r="21" spans="1:8" ht="75" customHeight="1" x14ac:dyDescent="0.35">
      <c r="A21" s="25" t="s">
        <v>85</v>
      </c>
      <c r="B21" s="26"/>
      <c r="C21" s="27"/>
      <c r="D21" s="28">
        <v>35</v>
      </c>
      <c r="E21" s="28">
        <f>F21*D21/100</f>
        <v>23.1</v>
      </c>
      <c r="F21" s="30">
        <v>66</v>
      </c>
    </row>
    <row r="22" spans="1:8" ht="29.25" customHeight="1" x14ac:dyDescent="0.35">
      <c r="A22" s="61" t="s">
        <v>115</v>
      </c>
      <c r="B22" s="32"/>
      <c r="C22" s="33"/>
      <c r="D22" s="29"/>
      <c r="E22" s="29"/>
      <c r="F22" s="30"/>
    </row>
    <row r="23" spans="1:8" ht="29.25" customHeight="1" x14ac:dyDescent="0.35">
      <c r="A23" s="31"/>
      <c r="B23" s="32"/>
      <c r="C23" s="33"/>
      <c r="D23" s="29"/>
      <c r="E23" s="29"/>
      <c r="F23" s="30"/>
    </row>
    <row r="24" spans="1:8" ht="24" customHeight="1" x14ac:dyDescent="0.35">
      <c r="A24" s="34"/>
      <c r="B24" s="35"/>
      <c r="C24" s="36"/>
      <c r="D24" s="29"/>
      <c r="E24" s="29"/>
      <c r="F24" s="30"/>
    </row>
    <row r="25" spans="1:8" ht="13.5" customHeight="1" x14ac:dyDescent="0.35">
      <c r="A25" s="37" t="s">
        <v>111</v>
      </c>
      <c r="B25" s="38"/>
      <c r="C25" s="39"/>
      <c r="D25" s="40"/>
      <c r="E25" s="42"/>
    </row>
    <row r="26" spans="1:8" ht="13.5" customHeight="1" x14ac:dyDescent="0.35">
      <c r="A26" s="44" t="s">
        <v>5</v>
      </c>
      <c r="B26" s="45"/>
      <c r="C26" s="46"/>
      <c r="D26" s="41"/>
      <c r="E26" s="43"/>
    </row>
    <row r="27" spans="1:8" ht="64.5" customHeight="1" x14ac:dyDescent="0.35">
      <c r="A27" s="25" t="s">
        <v>92</v>
      </c>
      <c r="B27" s="26"/>
      <c r="C27" s="27"/>
      <c r="D27" s="28">
        <v>35</v>
      </c>
      <c r="E27" s="28">
        <f>F27*D27/100</f>
        <v>23.8</v>
      </c>
      <c r="F27" s="30">
        <v>68</v>
      </c>
    </row>
    <row r="28" spans="1:8" ht="29.25" customHeight="1" x14ac:dyDescent="0.35">
      <c r="A28" s="61" t="s">
        <v>114</v>
      </c>
      <c r="B28" s="32"/>
      <c r="C28" s="33"/>
      <c r="D28" s="29"/>
      <c r="E28" s="29"/>
      <c r="F28" s="30"/>
    </row>
    <row r="29" spans="1:8" ht="29.25" customHeight="1" x14ac:dyDescent="0.35">
      <c r="A29" s="31"/>
      <c r="B29" s="32"/>
      <c r="C29" s="33"/>
      <c r="D29" s="29"/>
      <c r="E29" s="29"/>
      <c r="F29" s="30"/>
    </row>
    <row r="30" spans="1:8" ht="16.5" customHeight="1" x14ac:dyDescent="0.35">
      <c r="A30" s="34"/>
      <c r="B30" s="35"/>
      <c r="C30" s="36"/>
      <c r="D30" s="29"/>
      <c r="E30" s="29"/>
      <c r="F30" s="30"/>
    </row>
    <row r="31" spans="1:8" ht="13.5" customHeight="1" x14ac:dyDescent="0.35">
      <c r="A31" s="37" t="s">
        <v>106</v>
      </c>
      <c r="B31" s="38"/>
      <c r="C31" s="39"/>
      <c r="D31" s="40"/>
      <c r="E31" s="42"/>
    </row>
    <row r="32" spans="1:8" ht="13.5" customHeight="1" x14ac:dyDescent="0.35">
      <c r="A32" s="44" t="s">
        <v>6</v>
      </c>
      <c r="B32" s="45"/>
      <c r="C32" s="46"/>
      <c r="D32" s="41"/>
      <c r="E32" s="43"/>
    </row>
    <row r="33" spans="1:8" ht="60" customHeight="1" x14ac:dyDescent="0.35">
      <c r="A33" s="25" t="s">
        <v>99</v>
      </c>
      <c r="B33" s="26"/>
      <c r="C33" s="27"/>
      <c r="D33" s="28">
        <v>10</v>
      </c>
      <c r="E33" s="28">
        <f>F33*D33/100</f>
        <v>6.8</v>
      </c>
      <c r="F33" s="30">
        <v>68</v>
      </c>
    </row>
    <row r="34" spans="1:8" ht="29.25" customHeight="1" x14ac:dyDescent="0.35">
      <c r="A34" s="61" t="s">
        <v>118</v>
      </c>
      <c r="B34" s="32"/>
      <c r="C34" s="33"/>
      <c r="D34" s="29"/>
      <c r="E34" s="29"/>
      <c r="F34" s="30"/>
    </row>
    <row r="35" spans="1:8" ht="29.25" customHeight="1" x14ac:dyDescent="0.35">
      <c r="A35" s="31"/>
      <c r="B35" s="32"/>
      <c r="C35" s="33"/>
      <c r="D35" s="29"/>
      <c r="E35" s="29"/>
      <c r="F35" s="30"/>
    </row>
    <row r="36" spans="1:8" ht="29.25" customHeight="1" x14ac:dyDescent="0.35">
      <c r="A36" s="34"/>
      <c r="B36" s="35"/>
      <c r="C36" s="36"/>
      <c r="D36" s="29"/>
      <c r="E36" s="29"/>
      <c r="F36" s="30"/>
    </row>
    <row r="37" spans="1:8" ht="15" customHeight="1" x14ac:dyDescent="0.35">
      <c r="A37" s="18" t="s">
        <v>12</v>
      </c>
      <c r="B37" s="20" t="s">
        <v>7</v>
      </c>
      <c r="C37" s="21"/>
      <c r="D37" s="22">
        <f>SUM(E33,E27,E21,E15,E9)</f>
        <v>65.5</v>
      </c>
      <c r="E37" s="4"/>
    </row>
    <row r="38" spans="1:8" ht="15" customHeight="1" x14ac:dyDescent="0.35">
      <c r="A38" s="19"/>
      <c r="B38" s="1" t="s">
        <v>8</v>
      </c>
      <c r="C38" s="8"/>
      <c r="D38" s="23"/>
      <c r="E38" s="6" t="s">
        <v>14</v>
      </c>
    </row>
    <row r="39" spans="1:8" ht="15" customHeight="1" x14ac:dyDescent="0.35">
      <c r="A39" s="19"/>
      <c r="B39" s="1" t="s">
        <v>9</v>
      </c>
      <c r="C39" s="2"/>
      <c r="D39" s="24"/>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102</v>
      </c>
    </row>
    <row r="66" spans="7:8" ht="58" x14ac:dyDescent="0.35">
      <c r="G66" s="10" t="s">
        <v>37</v>
      </c>
      <c r="H66" s="9" t="s">
        <v>85</v>
      </c>
    </row>
    <row r="67" spans="7:8" ht="72.5" x14ac:dyDescent="0.35">
      <c r="G67" s="10" t="s">
        <v>38</v>
      </c>
      <c r="H67" s="9" t="s">
        <v>86</v>
      </c>
    </row>
    <row r="68" spans="7:8" ht="72.5" x14ac:dyDescent="0.35">
      <c r="G68" s="10" t="s">
        <v>39</v>
      </c>
      <c r="H68" s="9" t="s">
        <v>87</v>
      </c>
    </row>
    <row r="69" spans="7:8" x14ac:dyDescent="0.35">
      <c r="G69" s="10" t="s">
        <v>40</v>
      </c>
      <c r="H69" s="11" t="s">
        <v>63</v>
      </c>
    </row>
    <row r="70" spans="7:8" x14ac:dyDescent="0.35">
      <c r="G70" s="10" t="s">
        <v>41</v>
      </c>
      <c r="H70" s="11"/>
    </row>
    <row r="71" spans="7:8" ht="43.5" x14ac:dyDescent="0.35">
      <c r="G71" s="10" t="s">
        <v>42</v>
      </c>
      <c r="H71" s="9" t="s">
        <v>88</v>
      </c>
    </row>
    <row r="72" spans="7:8" ht="29" x14ac:dyDescent="0.35">
      <c r="G72" s="10" t="s">
        <v>43</v>
      </c>
      <c r="H72" s="9" t="s">
        <v>89</v>
      </c>
    </row>
    <row r="73" spans="7:8" ht="58" x14ac:dyDescent="0.35">
      <c r="G73" s="10" t="s">
        <v>44</v>
      </c>
      <c r="H73" s="9" t="s">
        <v>90</v>
      </c>
    </row>
    <row r="74" spans="7:8" ht="43.5" x14ac:dyDescent="0.35">
      <c r="G74" s="10" t="s">
        <v>45</v>
      </c>
      <c r="H74" s="9" t="s">
        <v>91</v>
      </c>
    </row>
    <row r="75" spans="7:8" ht="58" x14ac:dyDescent="0.35">
      <c r="G75" s="10" t="s">
        <v>46</v>
      </c>
      <c r="H75" s="9" t="s">
        <v>92</v>
      </c>
    </row>
    <row r="76" spans="7:8" ht="58" x14ac:dyDescent="0.35">
      <c r="G76" s="10" t="s">
        <v>47</v>
      </c>
      <c r="H76" s="9" t="s">
        <v>93</v>
      </c>
    </row>
    <row r="77" spans="7:8" ht="29" x14ac:dyDescent="0.35">
      <c r="G77" s="10" t="s">
        <v>48</v>
      </c>
      <c r="H77" s="9" t="s">
        <v>94</v>
      </c>
    </row>
    <row r="78" spans="7:8" x14ac:dyDescent="0.35">
      <c r="G78" s="10" t="s">
        <v>49</v>
      </c>
      <c r="H78" s="11" t="s">
        <v>64</v>
      </c>
    </row>
    <row r="79" spans="7:8" x14ac:dyDescent="0.35">
      <c r="G79" s="10" t="s">
        <v>50</v>
      </c>
      <c r="H79" s="11"/>
    </row>
    <row r="80" spans="7:8" ht="58" x14ac:dyDescent="0.35">
      <c r="G80" s="10" t="s">
        <v>51</v>
      </c>
      <c r="H80" s="9" t="s">
        <v>95</v>
      </c>
    </row>
    <row r="81" spans="7:8" ht="58" x14ac:dyDescent="0.35">
      <c r="G81" s="10" t="s">
        <v>52</v>
      </c>
      <c r="H81" s="9" t="s">
        <v>96</v>
      </c>
    </row>
    <row r="82" spans="7:8" ht="58" x14ac:dyDescent="0.35">
      <c r="G82" s="10" t="s">
        <v>53</v>
      </c>
      <c r="H82" s="9" t="s">
        <v>97</v>
      </c>
    </row>
    <row r="83" spans="7:8" ht="58" x14ac:dyDescent="0.35">
      <c r="G83" s="10" t="s">
        <v>54</v>
      </c>
      <c r="H83" s="9" t="s">
        <v>98</v>
      </c>
    </row>
    <row r="84" spans="7:8" ht="58" x14ac:dyDescent="0.35">
      <c r="G84" s="10" t="s">
        <v>55</v>
      </c>
      <c r="H84" s="9" t="s">
        <v>99</v>
      </c>
    </row>
    <row r="85" spans="7:8" ht="58" x14ac:dyDescent="0.35">
      <c r="G85" s="10" t="s">
        <v>56</v>
      </c>
      <c r="H85" s="9" t="s">
        <v>100</v>
      </c>
    </row>
    <row r="86" spans="7:8" ht="58" x14ac:dyDescent="0.35">
      <c r="G86" s="10" t="s">
        <v>57</v>
      </c>
      <c r="H86" s="9" t="s">
        <v>101</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E27:E30"/>
    <mergeCell ref="E33:E36"/>
    <mergeCell ref="F33:F36"/>
    <mergeCell ref="A34:C36"/>
    <mergeCell ref="F27:F30"/>
    <mergeCell ref="A28:C30"/>
    <mergeCell ref="A31:C31"/>
    <mergeCell ref="D31:D32"/>
    <mergeCell ref="E31:E32"/>
    <mergeCell ref="A32:C32"/>
    <mergeCell ref="A27:C27"/>
    <mergeCell ref="D27:D30"/>
    <mergeCell ref="A37:A39"/>
    <mergeCell ref="B37:C37"/>
    <mergeCell ref="D37:D39"/>
    <mergeCell ref="A33:C33"/>
    <mergeCell ref="D33:D36"/>
  </mergeCells>
  <dataValidations count="6">
    <dataValidation type="list" errorStyle="information" allowBlank="1" showInputMessage="1" sqref="A10 A16 A34 A28 A22" xr:uid="{00000000-0002-0000-0000-000000000000}">
      <formula1>$G$43:$G$90</formula1>
    </dataValidation>
    <dataValidation type="list" allowBlank="1" showInputMessage="1" showErrorMessage="1" sqref="A33:C33" xr:uid="{00000000-0002-0000-0000-000001000000}">
      <formula1>$H$79:$H$86</formula1>
    </dataValidation>
    <dataValidation type="list" allowBlank="1" showInputMessage="1" showErrorMessage="1" sqref="A27:C27" xr:uid="{00000000-0002-0000-0000-000002000000}">
      <formula1>$H$70:$H$77</formula1>
    </dataValidation>
    <dataValidation type="list" allowBlank="1" showInputMessage="1" showErrorMessage="1" sqref="A21:C21" xr:uid="{00000000-0002-0000-0000-000003000000}">
      <formula1>$H$61:$H$68</formula1>
    </dataValidation>
    <dataValidation type="list" allowBlank="1" showInputMessage="1" showErrorMessage="1" sqref="A15" xr:uid="{00000000-0002-0000-0000-000004000000}">
      <formula1>$H$52:$H$59</formula1>
    </dataValidation>
    <dataValidation type="list" allowBlank="1" showInputMessage="1" showErrorMessage="1" sqref="A9:C9" xr:uid="{00000000-0002-0000-0000-000005000000}">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2020-05-18T09:28:25Z</dcterms:modified>
</cp:coreProperties>
</file>