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89c25d43f7f4b063/Desktop/UWTSD COLLEGE WORK/FINANCE MANANGMENT/finnace project week 1/"/>
    </mc:Choice>
  </mc:AlternateContent>
  <xr:revisionPtr revIDLastSave="11" documentId="11_F25DC773A252ABDACC104820D15B73645ADE58EC" xr6:coauthVersionLast="47" xr6:coauthVersionMax="47" xr10:uidLastSave="{F82C00F8-A175-4853-A2CC-20546CEC453C}"/>
  <bookViews>
    <workbookView xWindow="-108" yWindow="-108" windowWidth="23256" windowHeight="13896" activeTab="2" xr2:uid="{00000000-000D-0000-FFFF-FFFF00000000}"/>
  </bookViews>
  <sheets>
    <sheet name="IS_5yrs" sheetId="1" r:id="rId1"/>
    <sheet name="BS_5yrs" sheetId="2" r:id="rId2"/>
    <sheet name="CFS_5Yr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2" l="1"/>
  <c r="E35" i="2"/>
  <c r="D35" i="2"/>
  <c r="C35" i="2"/>
  <c r="B35" i="2"/>
</calcChain>
</file>

<file path=xl/sharedStrings.xml><?xml version="1.0" encoding="utf-8"?>
<sst xmlns="http://schemas.openxmlformats.org/spreadsheetml/2006/main" count="97" uniqueCount="94">
  <si>
    <t>Consolidated Statement of Income (U.S. GAAP)</t>
  </si>
  <si>
    <t>Millions of Canadian dollars, for the years ended December 31</t>
  </si>
  <si>
    <t>Line item</t>
  </si>
  <si>
    <t>Revenues and other income</t>
  </si>
  <si>
    <t>Revenues (a)</t>
  </si>
  <si>
    <t>Investment and other income</t>
  </si>
  <si>
    <t>Total revenues and other income</t>
  </si>
  <si>
    <t>Expenses</t>
  </si>
  <si>
    <t>Exploration</t>
  </si>
  <si>
    <t>Purchases of crude oil and products</t>
  </si>
  <si>
    <t>Production and manufacturing</t>
  </si>
  <si>
    <t>Selling and general</t>
  </si>
  <si>
    <t>Federal excise tax and fuel charge</t>
  </si>
  <si>
    <t>Depreciation and depletion</t>
  </si>
  <si>
    <t>Non-service pension and postretirement benefit</t>
  </si>
  <si>
    <t>Financing</t>
  </si>
  <si>
    <t>Total expenses</t>
  </si>
  <si>
    <t>Income (loss) before income taxes</t>
  </si>
  <si>
    <t>Income taxes</t>
  </si>
  <si>
    <t>Net income (loss)</t>
  </si>
  <si>
    <t>Per share information (Canadian dollars)</t>
  </si>
  <si>
    <t>Net income (loss) per common share - basic</t>
  </si>
  <si>
    <t>Net income (loss) per common share - diluted</t>
  </si>
  <si>
    <t>Related-party amounts</t>
  </si>
  <si>
    <t>(a) Amounts from related parties included in revenues</t>
  </si>
  <si>
    <t>(b) Amounts to related parties included in purchases of crude oil and products</t>
  </si>
  <si>
    <t>(c) Amounts to related parties included in production/manufacturing and selling/general</t>
  </si>
  <si>
    <t>(d) Amounts to related parties included in financing</t>
  </si>
  <si>
    <t>Consolidated Balance Sheet (U.S. GAAP)</t>
  </si>
  <si>
    <t>Millions of Canadian dollars | At December 31</t>
  </si>
  <si>
    <t>Balance sheet line item</t>
  </si>
  <si>
    <t>ASSETS</t>
  </si>
  <si>
    <t>Current assets</t>
  </si>
  <si>
    <t>Cash and cash equivalents</t>
  </si>
  <si>
    <t>Accounts receivable - net</t>
  </si>
  <si>
    <t>Inventories of crude oil and products</t>
  </si>
  <si>
    <t>Materials, supplies and prepaid expenses</t>
  </si>
  <si>
    <t>Total current assets</t>
  </si>
  <si>
    <t>Investments and long-term receivables</t>
  </si>
  <si>
    <t>Property, plant and equipment, less accumulated depreciation and depletion</t>
  </si>
  <si>
    <t>Goodwill</t>
  </si>
  <si>
    <t>Other assets, including intangibles - net</t>
  </si>
  <si>
    <t>Total assets</t>
  </si>
  <si>
    <t>LIABILITIES</t>
  </si>
  <si>
    <t>Current liabilities</t>
  </si>
  <si>
    <t>Notes and loans payable</t>
  </si>
  <si>
    <t>Accounts payable and accrued liabilities</t>
  </si>
  <si>
    <t>Income taxes payable</t>
  </si>
  <si>
    <t>Total current liabilities</t>
  </si>
  <si>
    <t>Long-term debt</t>
  </si>
  <si>
    <t>Other long-term obligations</t>
  </si>
  <si>
    <t>Deferred income tax liabilities</t>
  </si>
  <si>
    <t>Total liabilities</t>
  </si>
  <si>
    <t>Commitments and contingent liabilities</t>
  </si>
  <si>
    <t>SHAREHOLDERS' EQUITY</t>
  </si>
  <si>
    <t>Common shares at stated value</t>
  </si>
  <si>
    <t>Earnings reinvested</t>
  </si>
  <si>
    <t>Accumulated other comprehensive income (loss)</t>
  </si>
  <si>
    <t>Total shareholders' equity</t>
  </si>
  <si>
    <t>Total liabilities and shareholders' equity</t>
  </si>
  <si>
    <t>Balance check (assets less liabilities and equity)</t>
  </si>
  <si>
    <t>Consolidated Statement of Cash Flows (U.S. GAAP)</t>
  </si>
  <si>
    <t>Millions of Canadian dollars</t>
  </si>
  <si>
    <t>For the years ended December 31</t>
  </si>
  <si>
    <t>Operating activities</t>
  </si>
  <si>
    <t>Adjustments for non-cash items:</t>
  </si>
  <si>
    <t>Depreciation and depletion (includes impairments)</t>
  </si>
  <si>
    <t>Impairment of intangible assets</t>
  </si>
  <si>
    <t>(Gain) loss on asset sales</t>
  </si>
  <si>
    <t>Deferred income taxes and other</t>
  </si>
  <si>
    <t>Changes in operating assets and liabilities:</t>
  </si>
  <si>
    <t>Accounts receivable</t>
  </si>
  <si>
    <t>Inventories, materials, supplies and prepaid expenses</t>
  </si>
  <si>
    <t>All other items - net</t>
  </si>
  <si>
    <t>Cash flows from (used in) operating activities</t>
  </si>
  <si>
    <t>Investing activities</t>
  </si>
  <si>
    <t>Additions to property, plant and equipment</t>
  </si>
  <si>
    <t>Proceeds from asset sales</t>
  </si>
  <si>
    <t>Additional investments</t>
  </si>
  <si>
    <t>Loans to equity companies - net</t>
  </si>
  <si>
    <t>Cash flows from (used in) investing activities</t>
  </si>
  <si>
    <t>Financing activities</t>
  </si>
  <si>
    <t>Short-term debt - net</t>
  </si>
  <si>
    <t>Long-term debt - reduction</t>
  </si>
  <si>
    <t>Finance lease obligations - reduction</t>
  </si>
  <si>
    <t>Dividends paid</t>
  </si>
  <si>
    <t>Common shares purchased</t>
  </si>
  <si>
    <t>Cash flows from (used in) financing activities</t>
  </si>
  <si>
    <t>Increase (decrease) in cash and cash equivalents</t>
  </si>
  <si>
    <t>Cash and cash equivalents at beginning of year</t>
  </si>
  <si>
    <t>Cash and cash equivalents at end of year</t>
  </si>
  <si>
    <t>Contributions to registered pension plans</t>
  </si>
  <si>
    <t>Income taxes (paid) refunded</t>
  </si>
  <si>
    <t>Interest (paid), net of capitalization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</si>
</sst>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\(#,##0\);\-"/>
    <numFmt numFmtId="165" formatCode="#,##0;\(#,##0\);\–"/>
  </numFmts>
  <fonts count="14" x14ac:knownFonts="1">
    <font>
      <sz val="11"/>
      <color theme="1"/>
      <name val="Calibri"/>
      <family val="2"/>
      <scheme val="minor"/>
    </font>
    <font>
      <b/>
      <sz val="16"/>
      <name val="Calibri"/>
    </font>
    <font>
      <i/>
      <sz val="11"/>
      <name val="Calibri"/>
    </font>
    <font>
      <b/>
      <sz val="11"/>
      <name val="Calibri"/>
    </font>
    <font>
      <b/>
      <sz val="16"/>
      <name val="Arial"/>
    </font>
    <font>
      <i/>
      <sz val="10"/>
      <color rgb="FF555555"/>
      <name val="Arial"/>
    </font>
    <font>
      <b/>
      <sz val="11"/>
      <color rgb="FFFFFFFF"/>
      <name val="Calibri"/>
    </font>
    <font>
      <b/>
      <sz val="10"/>
      <color rgb="FFFFFFFF"/>
      <name val="Arial"/>
    </font>
    <font>
      <b/>
      <sz val="10"/>
      <name val="Arial"/>
    </font>
    <font>
      <sz val="10"/>
      <name val="Arial"/>
    </font>
    <font>
      <i/>
      <sz val="10"/>
      <color rgb="FF666666"/>
      <name val="Arial"/>
    </font>
    <font>
      <b/>
      <i/>
      <sz val="11"/>
      <name val="Calibri"/>
    </font>
    <font>
      <b/>
      <sz val="15"/>
      <name val="Calibri"/>
    </font>
    <font>
      <i/>
      <sz val="1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E7E6E6"/>
      </patternFill>
    </fill>
    <fill>
      <patternFill patternType="solid">
        <fgColor rgb="FF1F4E78"/>
      </patternFill>
    </fill>
    <fill>
      <patternFill patternType="solid">
        <fgColor rgb="FF305496"/>
      </patternFill>
    </fill>
    <fill>
      <patternFill patternType="solid">
        <fgColor rgb="FFD9EAF7"/>
      </patternFill>
    </fill>
    <fill>
      <patternFill patternType="solid">
        <fgColor rgb="FFE2F0D9"/>
      </patternFill>
    </fill>
  </fills>
  <borders count="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17365D"/>
      </bottom>
      <diagonal/>
    </border>
    <border>
      <left/>
      <right/>
      <top style="thin">
        <color rgb="FFB7C9D6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right"/>
    </xf>
    <xf numFmtId="3" fontId="0" fillId="0" borderId="0" xfId="0" applyNumberFormat="1" applyAlignment="1">
      <alignment horizontal="right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right"/>
    </xf>
    <xf numFmtId="0" fontId="7" fillId="4" borderId="0" xfId="0" applyFont="1" applyFill="1"/>
    <xf numFmtId="164" fontId="7" fillId="4" borderId="0" xfId="0" applyNumberFormat="1" applyFont="1" applyFill="1" applyAlignment="1">
      <alignment horizontal="right"/>
    </xf>
    <xf numFmtId="0" fontId="8" fillId="5" borderId="0" xfId="0" applyFont="1" applyFill="1"/>
    <xf numFmtId="164" fontId="8" fillId="5" borderId="0" xfId="0" applyNumberFormat="1" applyFont="1" applyFill="1" applyAlignment="1">
      <alignment horizontal="right"/>
    </xf>
    <xf numFmtId="0" fontId="9" fillId="0" borderId="0" xfId="0" applyFont="1"/>
    <xf numFmtId="164" fontId="9" fillId="0" borderId="0" xfId="0" applyNumberFormat="1" applyFont="1" applyAlignment="1">
      <alignment horizontal="right"/>
    </xf>
    <xf numFmtId="0" fontId="8" fillId="0" borderId="3" xfId="0" applyFont="1" applyBorder="1"/>
    <xf numFmtId="164" fontId="8" fillId="0" borderId="3" xfId="0" applyNumberFormat="1" applyFont="1" applyBorder="1" applyAlignment="1">
      <alignment horizontal="right"/>
    </xf>
    <xf numFmtId="0" fontId="8" fillId="6" borderId="4" xfId="0" applyFont="1" applyFill="1" applyBorder="1"/>
    <xf numFmtId="164" fontId="8" fillId="6" borderId="4" xfId="0" applyNumberFormat="1" applyFont="1" applyFill="1" applyBorder="1" applyAlignment="1">
      <alignment horizontal="right"/>
    </xf>
    <xf numFmtId="0" fontId="10" fillId="0" borderId="0" xfId="0" applyFont="1"/>
    <xf numFmtId="164" fontId="10" fillId="0" borderId="0" xfId="0" applyNumberFormat="1" applyFont="1" applyAlignment="1">
      <alignment horizontal="right"/>
    </xf>
    <xf numFmtId="0" fontId="11" fillId="0" borderId="0" xfId="0" applyFont="1"/>
    <xf numFmtId="164" fontId="3" fillId="0" borderId="0" xfId="0" applyNumberFormat="1" applyFont="1" applyAlignment="1">
      <alignment horizontal="right"/>
    </xf>
    <xf numFmtId="0" fontId="13" fillId="0" borderId="0" xfId="0" applyFont="1"/>
    <xf numFmtId="0" fontId="3" fillId="5" borderId="0" xfId="0" applyFont="1" applyFill="1"/>
    <xf numFmtId="0" fontId="3" fillId="6" borderId="0" xfId="0" applyFont="1" applyFill="1"/>
    <xf numFmtId="165" fontId="0" fillId="0" borderId="0" xfId="0" applyNumberFormat="1" applyAlignment="1">
      <alignment horizontal="right"/>
    </xf>
    <xf numFmtId="0" fontId="3" fillId="0" borderId="5" xfId="0" applyFont="1" applyBorder="1"/>
    <xf numFmtId="165" fontId="3" fillId="0" borderId="5" xfId="0" applyNumberFormat="1" applyFont="1" applyBorder="1" applyAlignment="1">
      <alignment horizontal="right"/>
    </xf>
    <xf numFmtId="0" fontId="12" fillId="0" borderId="0" xfId="0" applyFont="1"/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opLeftCell="A23" workbookViewId="0">
      <selection activeCell="A25" sqref="A25"/>
    </sheetView>
  </sheetViews>
  <sheetFormatPr defaultRowHeight="14.4" x14ac:dyDescent="0.3"/>
  <cols>
    <col min="1" max="1" width="65" customWidth="1"/>
    <col min="2" max="6" width="15" customWidth="1"/>
  </cols>
  <sheetData>
    <row r="1" spans="1:6" ht="21" x14ac:dyDescent="0.4">
      <c r="A1" s="35" t="s">
        <v>0</v>
      </c>
      <c r="B1" s="34"/>
      <c r="C1" s="34"/>
      <c r="D1" s="34"/>
      <c r="E1" s="34"/>
      <c r="F1" s="34"/>
    </row>
    <row r="2" spans="1:6" x14ac:dyDescent="0.3">
      <c r="A2" s="36" t="s">
        <v>1</v>
      </c>
      <c r="B2" s="34"/>
      <c r="C2" s="34"/>
      <c r="D2" s="34"/>
      <c r="E2" s="34"/>
      <c r="F2" s="34"/>
    </row>
    <row r="3" spans="1:6" x14ac:dyDescent="0.3">
      <c r="A3" s="1"/>
    </row>
    <row r="4" spans="1:6" x14ac:dyDescent="0.3">
      <c r="A4" s="2" t="s">
        <v>2</v>
      </c>
      <c r="B4" s="3">
        <v>2021</v>
      </c>
      <c r="C4" s="3">
        <v>2022</v>
      </c>
      <c r="D4" s="3">
        <v>2023</v>
      </c>
      <c r="E4" s="3">
        <v>2024</v>
      </c>
      <c r="F4" s="3">
        <v>2025</v>
      </c>
    </row>
    <row r="5" spans="1:6" x14ac:dyDescent="0.3">
      <c r="A5" s="4" t="s">
        <v>3</v>
      </c>
      <c r="B5" s="5"/>
      <c r="C5" s="5"/>
      <c r="D5" s="5"/>
      <c r="E5" s="5"/>
      <c r="F5" s="5"/>
    </row>
    <row r="6" spans="1:6" x14ac:dyDescent="0.3">
      <c r="A6" s="1" t="s">
        <v>4</v>
      </c>
      <c r="B6" s="6">
        <v>37508</v>
      </c>
      <c r="C6" s="6">
        <v>59413</v>
      </c>
      <c r="D6" s="6">
        <v>50702</v>
      </c>
      <c r="E6" s="6">
        <v>51359</v>
      </c>
      <c r="F6" s="6">
        <v>46918</v>
      </c>
    </row>
    <row r="7" spans="1:6" x14ac:dyDescent="0.3">
      <c r="A7" s="1" t="s">
        <v>5</v>
      </c>
      <c r="B7" s="6">
        <v>82</v>
      </c>
      <c r="C7" s="6">
        <v>257</v>
      </c>
      <c r="D7" s="6">
        <v>267</v>
      </c>
      <c r="E7" s="6">
        <v>173</v>
      </c>
      <c r="F7" s="6">
        <v>160</v>
      </c>
    </row>
    <row r="8" spans="1:6" x14ac:dyDescent="0.3">
      <c r="A8" s="7" t="s">
        <v>6</v>
      </c>
      <c r="B8" s="8">
        <v>37590</v>
      </c>
      <c r="C8" s="8">
        <v>59670</v>
      </c>
      <c r="D8" s="8">
        <v>50969</v>
      </c>
      <c r="E8" s="8">
        <v>51532</v>
      </c>
      <c r="F8" s="8">
        <v>47078</v>
      </c>
    </row>
    <row r="9" spans="1:6" x14ac:dyDescent="0.3">
      <c r="A9" s="1"/>
      <c r="B9" s="9"/>
      <c r="C9" s="9"/>
      <c r="D9" s="9"/>
      <c r="E9" s="9"/>
      <c r="F9" s="9"/>
    </row>
    <row r="10" spans="1:6" x14ac:dyDescent="0.3">
      <c r="A10" s="4" t="s">
        <v>7</v>
      </c>
      <c r="B10" s="5"/>
      <c r="C10" s="5"/>
      <c r="D10" s="5"/>
      <c r="E10" s="5"/>
      <c r="F10" s="5"/>
    </row>
    <row r="11" spans="1:6" x14ac:dyDescent="0.3">
      <c r="A11" s="1" t="s">
        <v>8</v>
      </c>
      <c r="B11" s="6">
        <v>32</v>
      </c>
      <c r="C11" s="6">
        <v>5</v>
      </c>
      <c r="D11" s="6">
        <v>5</v>
      </c>
      <c r="E11" s="6">
        <v>3</v>
      </c>
      <c r="F11" s="6">
        <v>7</v>
      </c>
    </row>
    <row r="12" spans="1:6" x14ac:dyDescent="0.3">
      <c r="A12" s="1" t="s">
        <v>9</v>
      </c>
      <c r="B12" s="6">
        <v>23174</v>
      </c>
      <c r="C12" s="6">
        <v>37742</v>
      </c>
      <c r="D12" s="6">
        <v>32399</v>
      </c>
      <c r="E12" s="6">
        <v>33184</v>
      </c>
      <c r="F12" s="6">
        <v>29807</v>
      </c>
    </row>
    <row r="13" spans="1:6" x14ac:dyDescent="0.3">
      <c r="A13" s="1" t="s">
        <v>10</v>
      </c>
      <c r="B13" s="6">
        <v>6316</v>
      </c>
      <c r="C13" s="6">
        <v>7404</v>
      </c>
      <c r="D13" s="6">
        <v>6879</v>
      </c>
      <c r="E13" s="6">
        <v>6599</v>
      </c>
      <c r="F13" s="6">
        <v>7269</v>
      </c>
    </row>
    <row r="14" spans="1:6" x14ac:dyDescent="0.3">
      <c r="A14" s="1" t="s">
        <v>11</v>
      </c>
      <c r="B14" s="6">
        <v>784</v>
      </c>
      <c r="C14" s="6">
        <v>882</v>
      </c>
      <c r="D14" s="6">
        <v>857</v>
      </c>
      <c r="E14" s="6">
        <v>945</v>
      </c>
      <c r="F14" s="6">
        <v>1386</v>
      </c>
    </row>
    <row r="15" spans="1:6" x14ac:dyDescent="0.3">
      <c r="A15" s="1" t="s">
        <v>12</v>
      </c>
      <c r="B15" s="6">
        <v>1928</v>
      </c>
      <c r="C15" s="6">
        <v>2179</v>
      </c>
      <c r="D15" s="6">
        <v>2402</v>
      </c>
      <c r="E15" s="6">
        <v>2535</v>
      </c>
      <c r="F15" s="6">
        <v>1715</v>
      </c>
    </row>
    <row r="16" spans="1:6" x14ac:dyDescent="0.3">
      <c r="A16" s="1" t="s">
        <v>13</v>
      </c>
      <c r="B16" s="6">
        <v>1977</v>
      </c>
      <c r="C16" s="6">
        <v>1897</v>
      </c>
      <c r="D16" s="6">
        <v>1907</v>
      </c>
      <c r="E16" s="6">
        <v>1983</v>
      </c>
      <c r="F16" s="6">
        <v>2579</v>
      </c>
    </row>
    <row r="17" spans="1:6" x14ac:dyDescent="0.3">
      <c r="A17" s="1" t="s">
        <v>14</v>
      </c>
      <c r="B17" s="6">
        <v>42</v>
      </c>
      <c r="C17" s="6">
        <v>17</v>
      </c>
      <c r="D17" s="6">
        <v>82</v>
      </c>
      <c r="E17" s="6">
        <v>3</v>
      </c>
      <c r="F17" s="6">
        <v>41</v>
      </c>
    </row>
    <row r="18" spans="1:6" x14ac:dyDescent="0.3">
      <c r="A18" s="1" t="s">
        <v>15</v>
      </c>
      <c r="B18" s="6">
        <v>54</v>
      </c>
      <c r="C18" s="6">
        <v>60</v>
      </c>
      <c r="D18" s="6">
        <v>69</v>
      </c>
      <c r="E18" s="6">
        <v>41</v>
      </c>
      <c r="F18" s="6">
        <v>12</v>
      </c>
    </row>
    <row r="19" spans="1:6" x14ac:dyDescent="0.3">
      <c r="A19" s="7" t="s">
        <v>16</v>
      </c>
      <c r="B19" s="8">
        <v>34307</v>
      </c>
      <c r="C19" s="8">
        <v>50186</v>
      </c>
      <c r="D19" s="8">
        <v>44600</v>
      </c>
      <c r="E19" s="8">
        <v>45293</v>
      </c>
      <c r="F19" s="8">
        <v>42816</v>
      </c>
    </row>
    <row r="20" spans="1:6" x14ac:dyDescent="0.3">
      <c r="A20" s="1"/>
      <c r="B20" s="9"/>
      <c r="C20" s="9"/>
      <c r="D20" s="9"/>
      <c r="E20" s="9"/>
      <c r="F20" s="9"/>
    </row>
    <row r="21" spans="1:6" x14ac:dyDescent="0.3">
      <c r="A21" s="1" t="s">
        <v>17</v>
      </c>
      <c r="B21" s="6">
        <v>3283</v>
      </c>
      <c r="C21" s="6">
        <v>9484</v>
      </c>
      <c r="D21" s="6">
        <v>6369</v>
      </c>
      <c r="E21" s="6">
        <v>6239</v>
      </c>
      <c r="F21" s="6">
        <v>4262</v>
      </c>
    </row>
    <row r="22" spans="1:6" x14ac:dyDescent="0.3">
      <c r="A22" s="1"/>
      <c r="B22" s="9"/>
      <c r="C22" s="9"/>
      <c r="D22" s="9"/>
      <c r="E22" s="9"/>
      <c r="F22" s="9"/>
    </row>
    <row r="23" spans="1:6" x14ac:dyDescent="0.3">
      <c r="A23" s="1" t="s">
        <v>18</v>
      </c>
      <c r="B23" s="6">
        <v>804</v>
      </c>
      <c r="C23" s="6">
        <v>2144</v>
      </c>
      <c r="D23" s="6">
        <v>1480</v>
      </c>
      <c r="E23" s="6">
        <v>1449</v>
      </c>
      <c r="F23" s="6">
        <v>994</v>
      </c>
    </row>
    <row r="24" spans="1:6" x14ac:dyDescent="0.3">
      <c r="A24" s="1"/>
      <c r="B24" s="9"/>
      <c r="C24" s="9"/>
      <c r="D24" s="9"/>
      <c r="E24" s="9"/>
      <c r="F24" s="9"/>
    </row>
    <row r="25" spans="1:6" x14ac:dyDescent="0.3">
      <c r="A25" s="7" t="s">
        <v>19</v>
      </c>
      <c r="B25" s="8">
        <v>2479</v>
      </c>
      <c r="C25" s="8">
        <v>7340</v>
      </c>
      <c r="D25" s="8">
        <v>4889</v>
      </c>
      <c r="E25" s="8">
        <v>4790</v>
      </c>
      <c r="F25" s="8">
        <v>3268</v>
      </c>
    </row>
    <row r="26" spans="1:6" x14ac:dyDescent="0.3">
      <c r="A26" s="1"/>
      <c r="B26" s="9"/>
      <c r="C26" s="9"/>
      <c r="D26" s="9"/>
      <c r="E26" s="9"/>
      <c r="F26" s="9"/>
    </row>
    <row r="27" spans="1:6" x14ac:dyDescent="0.3">
      <c r="A27" s="4" t="s">
        <v>20</v>
      </c>
      <c r="B27" s="5"/>
      <c r="C27" s="5"/>
      <c r="D27" s="5"/>
      <c r="E27" s="5"/>
      <c r="F27" s="5"/>
    </row>
    <row r="28" spans="1:6" x14ac:dyDescent="0.3">
      <c r="A28" s="1" t="s">
        <v>21</v>
      </c>
      <c r="B28" s="10">
        <v>3.48</v>
      </c>
      <c r="C28" s="10">
        <v>11.47</v>
      </c>
      <c r="D28" s="10">
        <v>8.51</v>
      </c>
      <c r="E28" s="10">
        <v>9.0500000000000007</v>
      </c>
      <c r="F28" s="10">
        <v>6.5</v>
      </c>
    </row>
    <row r="29" spans="1:6" x14ac:dyDescent="0.3">
      <c r="A29" s="1" t="s">
        <v>22</v>
      </c>
      <c r="B29" s="10">
        <v>3.48</v>
      </c>
      <c r="C29" s="10">
        <v>11.44</v>
      </c>
      <c r="D29" s="10">
        <v>8.49</v>
      </c>
      <c r="E29" s="10">
        <v>9.0299999999999994</v>
      </c>
      <c r="F29" s="10">
        <v>6.48</v>
      </c>
    </row>
    <row r="30" spans="1:6" x14ac:dyDescent="0.3">
      <c r="A30" s="1"/>
      <c r="B30" s="9"/>
      <c r="C30" s="9"/>
      <c r="D30" s="9"/>
      <c r="E30" s="9"/>
      <c r="F30" s="9"/>
    </row>
    <row r="31" spans="1:6" x14ac:dyDescent="0.3">
      <c r="A31" s="4" t="s">
        <v>23</v>
      </c>
      <c r="B31" s="5"/>
      <c r="C31" s="5"/>
      <c r="D31" s="5"/>
      <c r="E31" s="5"/>
      <c r="F31" s="5"/>
    </row>
    <row r="32" spans="1:6" x14ac:dyDescent="0.3">
      <c r="A32" s="1" t="s">
        <v>24</v>
      </c>
      <c r="B32" s="6">
        <v>8777</v>
      </c>
      <c r="C32" s="6">
        <v>17042</v>
      </c>
      <c r="D32" s="6">
        <v>13544</v>
      </c>
      <c r="E32" s="6">
        <v>14654</v>
      </c>
      <c r="F32" s="6">
        <v>13534</v>
      </c>
    </row>
    <row r="33" spans="1:6" x14ac:dyDescent="0.3">
      <c r="A33" s="1" t="s">
        <v>25</v>
      </c>
      <c r="B33" s="6">
        <v>2737</v>
      </c>
      <c r="C33" s="6">
        <v>3795</v>
      </c>
      <c r="D33" s="6">
        <v>4125</v>
      </c>
      <c r="E33" s="6">
        <v>6651</v>
      </c>
      <c r="F33" s="6">
        <v>5369</v>
      </c>
    </row>
    <row r="34" spans="1:6" x14ac:dyDescent="0.3">
      <c r="A34" s="1" t="s">
        <v>26</v>
      </c>
      <c r="B34" s="6">
        <v>420</v>
      </c>
      <c r="C34" s="6">
        <v>460</v>
      </c>
      <c r="D34" s="6">
        <v>473</v>
      </c>
      <c r="E34" s="6">
        <v>541</v>
      </c>
      <c r="F34" s="6">
        <v>568</v>
      </c>
    </row>
    <row r="35" spans="1:6" x14ac:dyDescent="0.3">
      <c r="A35" s="1" t="s">
        <v>27</v>
      </c>
      <c r="B35" s="6">
        <v>28</v>
      </c>
      <c r="C35" s="6">
        <v>78</v>
      </c>
      <c r="D35" s="6">
        <v>169</v>
      </c>
      <c r="E35" s="6">
        <v>161</v>
      </c>
      <c r="F35" s="6">
        <v>97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B09C6-9F02-4B7E-B07B-9F51EF5C1342}">
  <dimension ref="A1:F35"/>
  <sheetViews>
    <sheetView workbookViewId="0">
      <selection activeCell="A22" sqref="A22"/>
    </sheetView>
  </sheetViews>
  <sheetFormatPr defaultRowHeight="14.4" x14ac:dyDescent="0.3"/>
  <cols>
    <col min="1" max="1" width="66" customWidth="1"/>
    <col min="2" max="6" width="15" customWidth="1"/>
  </cols>
  <sheetData>
    <row r="1" spans="1:6" ht="21" x14ac:dyDescent="0.4">
      <c r="A1" s="37" t="s">
        <v>28</v>
      </c>
      <c r="B1" s="34"/>
      <c r="C1" s="34"/>
      <c r="D1" s="34"/>
      <c r="E1" s="34"/>
      <c r="F1" s="34"/>
    </row>
    <row r="2" spans="1:6" ht="18" customHeight="1" x14ac:dyDescent="0.3">
      <c r="A2" s="38" t="s">
        <v>29</v>
      </c>
      <c r="B2" s="34"/>
      <c r="C2" s="34"/>
      <c r="D2" s="34"/>
      <c r="E2" s="34"/>
      <c r="F2" s="34"/>
    </row>
    <row r="4" spans="1:6" ht="18" customHeight="1" thickBot="1" x14ac:dyDescent="0.35">
      <c r="A4" s="11" t="s">
        <v>30</v>
      </c>
      <c r="B4" s="12">
        <v>2021</v>
      </c>
      <c r="C4" s="12">
        <v>2022</v>
      </c>
      <c r="D4" s="12">
        <v>2023</v>
      </c>
      <c r="E4" s="12">
        <v>2024</v>
      </c>
      <c r="F4" s="12">
        <v>2025</v>
      </c>
    </row>
    <row r="5" spans="1:6" ht="18" customHeight="1" x14ac:dyDescent="0.3">
      <c r="A5" s="13" t="s">
        <v>31</v>
      </c>
      <c r="B5" s="14"/>
      <c r="C5" s="14"/>
      <c r="D5" s="14"/>
      <c r="E5" s="14"/>
      <c r="F5" s="14"/>
    </row>
    <row r="6" spans="1:6" ht="18" customHeight="1" x14ac:dyDescent="0.3">
      <c r="A6" s="15" t="s">
        <v>32</v>
      </c>
      <c r="B6" s="16"/>
      <c r="C6" s="16"/>
      <c r="D6" s="16"/>
      <c r="E6" s="16"/>
      <c r="F6" s="16"/>
    </row>
    <row r="7" spans="1:6" ht="18" customHeight="1" x14ac:dyDescent="0.3">
      <c r="A7" s="17" t="s">
        <v>33</v>
      </c>
      <c r="B7" s="18">
        <v>2153</v>
      </c>
      <c r="C7" s="18">
        <v>3749</v>
      </c>
      <c r="D7" s="18">
        <v>864</v>
      </c>
      <c r="E7" s="18">
        <v>979</v>
      </c>
      <c r="F7" s="18">
        <v>1142</v>
      </c>
    </row>
    <row r="8" spans="1:6" ht="18" customHeight="1" x14ac:dyDescent="0.3">
      <c r="A8" s="17" t="s">
        <v>34</v>
      </c>
      <c r="B8" s="18">
        <v>3869</v>
      </c>
      <c r="C8" s="18">
        <v>4719</v>
      </c>
      <c r="D8" s="18">
        <v>4482</v>
      </c>
      <c r="E8" s="18">
        <v>5758</v>
      </c>
      <c r="F8" s="18">
        <v>4371</v>
      </c>
    </row>
    <row r="9" spans="1:6" ht="18" customHeight="1" x14ac:dyDescent="0.3">
      <c r="A9" s="17" t="s">
        <v>35</v>
      </c>
      <c r="B9" s="18">
        <v>1102</v>
      </c>
      <c r="C9" s="18">
        <v>1514</v>
      </c>
      <c r="D9" s="18">
        <v>1944</v>
      </c>
      <c r="E9" s="18">
        <v>1642</v>
      </c>
      <c r="F9" s="18">
        <v>2211</v>
      </c>
    </row>
    <row r="10" spans="1:6" ht="18" customHeight="1" x14ac:dyDescent="0.3">
      <c r="A10" s="17" t="s">
        <v>36</v>
      </c>
      <c r="B10" s="18">
        <v>689</v>
      </c>
      <c r="C10" s="18">
        <v>754</v>
      </c>
      <c r="D10" s="18">
        <v>1008</v>
      </c>
      <c r="E10" s="18">
        <v>975</v>
      </c>
      <c r="F10" s="18">
        <v>693</v>
      </c>
    </row>
    <row r="11" spans="1:6" ht="18" customHeight="1" x14ac:dyDescent="0.3">
      <c r="A11" s="19" t="s">
        <v>37</v>
      </c>
      <c r="B11" s="20">
        <v>7813</v>
      </c>
      <c r="C11" s="20">
        <v>10736</v>
      </c>
      <c r="D11" s="20">
        <v>8298</v>
      </c>
      <c r="E11" s="20">
        <v>9354</v>
      </c>
      <c r="F11" s="20">
        <v>8417</v>
      </c>
    </row>
    <row r="12" spans="1:6" ht="18" customHeight="1" x14ac:dyDescent="0.3">
      <c r="A12" s="17" t="s">
        <v>38</v>
      </c>
      <c r="B12" s="18">
        <v>757</v>
      </c>
      <c r="C12" s="18">
        <v>893</v>
      </c>
      <c r="D12" s="18">
        <v>1062</v>
      </c>
      <c r="E12" s="18">
        <v>1084</v>
      </c>
      <c r="F12" s="18">
        <v>1103</v>
      </c>
    </row>
    <row r="13" spans="1:6" ht="18" customHeight="1" x14ac:dyDescent="0.3">
      <c r="A13" s="17" t="s">
        <v>39</v>
      </c>
      <c r="B13" s="18">
        <v>31240</v>
      </c>
      <c r="C13" s="18">
        <v>30506</v>
      </c>
      <c r="D13" s="18">
        <v>30835</v>
      </c>
      <c r="E13" s="18">
        <v>30807</v>
      </c>
      <c r="F13" s="18">
        <v>30863</v>
      </c>
    </row>
    <row r="14" spans="1:6" ht="18" customHeight="1" x14ac:dyDescent="0.3">
      <c r="A14" s="17" t="s">
        <v>40</v>
      </c>
      <c r="B14" s="18">
        <v>166</v>
      </c>
      <c r="C14" s="18">
        <v>166</v>
      </c>
      <c r="D14" s="18">
        <v>166</v>
      </c>
      <c r="E14" s="18">
        <v>166</v>
      </c>
      <c r="F14" s="18">
        <v>166</v>
      </c>
    </row>
    <row r="15" spans="1:6" ht="18" customHeight="1" x14ac:dyDescent="0.3">
      <c r="A15" s="17" t="s">
        <v>41</v>
      </c>
      <c r="B15" s="18">
        <v>806</v>
      </c>
      <c r="C15" s="18">
        <v>1223</v>
      </c>
      <c r="D15" s="18">
        <v>838</v>
      </c>
      <c r="E15" s="18">
        <v>1527</v>
      </c>
      <c r="F15" s="18">
        <v>1760</v>
      </c>
    </row>
    <row r="16" spans="1:6" ht="18" customHeight="1" thickBot="1" x14ac:dyDescent="0.35">
      <c r="A16" s="21" t="s">
        <v>42</v>
      </c>
      <c r="B16" s="22">
        <v>40782</v>
      </c>
      <c r="C16" s="22">
        <v>43524</v>
      </c>
      <c r="D16" s="22">
        <v>41199</v>
      </c>
      <c r="E16" s="22">
        <v>42938</v>
      </c>
      <c r="F16" s="22">
        <v>42309</v>
      </c>
    </row>
    <row r="17" spans="1:6" ht="18" customHeight="1" thickTop="1" x14ac:dyDescent="0.3">
      <c r="A17" s="13" t="s">
        <v>43</v>
      </c>
      <c r="B17" s="14"/>
      <c r="C17" s="14"/>
      <c r="D17" s="14"/>
      <c r="E17" s="14"/>
      <c r="F17" s="14"/>
    </row>
    <row r="18" spans="1:6" ht="18" customHeight="1" x14ac:dyDescent="0.3">
      <c r="A18" s="15" t="s">
        <v>44</v>
      </c>
      <c r="B18" s="16"/>
      <c r="C18" s="16"/>
      <c r="D18" s="16"/>
      <c r="E18" s="16"/>
      <c r="F18" s="16"/>
    </row>
    <row r="19" spans="1:6" ht="18" customHeight="1" x14ac:dyDescent="0.3">
      <c r="A19" s="17" t="s">
        <v>45</v>
      </c>
      <c r="B19" s="18">
        <v>122</v>
      </c>
      <c r="C19" s="18">
        <v>122</v>
      </c>
      <c r="D19" s="18">
        <v>121</v>
      </c>
      <c r="E19" s="18">
        <v>19</v>
      </c>
      <c r="F19" s="18">
        <v>19</v>
      </c>
    </row>
    <row r="20" spans="1:6" ht="18" customHeight="1" x14ac:dyDescent="0.3">
      <c r="A20" s="17" t="s">
        <v>46</v>
      </c>
      <c r="B20" s="18">
        <v>5184</v>
      </c>
      <c r="C20" s="18">
        <v>6194</v>
      </c>
      <c r="D20" s="18">
        <v>6231</v>
      </c>
      <c r="E20" s="18">
        <v>6907</v>
      </c>
      <c r="F20" s="18">
        <v>6595</v>
      </c>
    </row>
    <row r="21" spans="1:6" ht="18" customHeight="1" x14ac:dyDescent="0.3">
      <c r="A21" s="17" t="s">
        <v>47</v>
      </c>
      <c r="B21" s="18">
        <v>248</v>
      </c>
      <c r="C21" s="18">
        <v>2582</v>
      </c>
      <c r="D21" s="18">
        <v>251</v>
      </c>
      <c r="E21" s="18">
        <v>81</v>
      </c>
      <c r="F21" s="18">
        <v>2</v>
      </c>
    </row>
    <row r="22" spans="1:6" ht="18" customHeight="1" x14ac:dyDescent="0.3">
      <c r="A22" s="19" t="s">
        <v>48</v>
      </c>
      <c r="B22" s="20">
        <v>5554</v>
      </c>
      <c r="C22" s="20">
        <v>8898</v>
      </c>
      <c r="D22" s="20">
        <v>6603</v>
      </c>
      <c r="E22" s="20">
        <v>7007</v>
      </c>
      <c r="F22" s="20">
        <v>6616</v>
      </c>
    </row>
    <row r="23" spans="1:6" ht="18" customHeight="1" x14ac:dyDescent="0.3">
      <c r="A23" s="17" t="s">
        <v>49</v>
      </c>
      <c r="B23" s="18">
        <v>5054</v>
      </c>
      <c r="C23" s="18">
        <v>4033</v>
      </c>
      <c r="D23" s="18">
        <v>4011</v>
      </c>
      <c r="E23" s="18">
        <v>3992</v>
      </c>
      <c r="F23" s="18">
        <v>3978</v>
      </c>
    </row>
    <row r="24" spans="1:6" ht="18" customHeight="1" x14ac:dyDescent="0.3">
      <c r="A24" s="17" t="s">
        <v>50</v>
      </c>
      <c r="B24" s="18">
        <v>3897</v>
      </c>
      <c r="C24" s="18">
        <v>3467</v>
      </c>
      <c r="D24" s="18">
        <v>3851</v>
      </c>
      <c r="E24" s="18">
        <v>3870</v>
      </c>
      <c r="F24" s="18">
        <v>4959</v>
      </c>
    </row>
    <row r="25" spans="1:6" ht="18" customHeight="1" x14ac:dyDescent="0.3">
      <c r="A25" s="17" t="s">
        <v>51</v>
      </c>
      <c r="B25" s="18">
        <v>4542</v>
      </c>
      <c r="C25" s="18">
        <v>4713</v>
      </c>
      <c r="D25" s="18">
        <v>4512</v>
      </c>
      <c r="E25" s="18">
        <v>4596</v>
      </c>
      <c r="F25" s="18">
        <v>4502</v>
      </c>
    </row>
    <row r="26" spans="1:6" ht="18" customHeight="1" x14ac:dyDescent="0.3">
      <c r="A26" s="19" t="s">
        <v>52</v>
      </c>
      <c r="B26" s="20">
        <v>19047</v>
      </c>
      <c r="C26" s="20">
        <v>21111</v>
      </c>
      <c r="D26" s="20">
        <v>18977</v>
      </c>
      <c r="E26" s="20">
        <v>19465</v>
      </c>
      <c r="F26" s="20">
        <v>20055</v>
      </c>
    </row>
    <row r="27" spans="1:6" ht="18" customHeight="1" x14ac:dyDescent="0.3">
      <c r="A27" s="23" t="s">
        <v>53</v>
      </c>
      <c r="B27" s="24"/>
      <c r="C27" s="24"/>
      <c r="D27" s="24"/>
      <c r="E27" s="24"/>
      <c r="F27" s="24"/>
    </row>
    <row r="28" spans="1:6" ht="18" customHeight="1" x14ac:dyDescent="0.3">
      <c r="A28" s="13" t="s">
        <v>54</v>
      </c>
      <c r="B28" s="14"/>
      <c r="C28" s="14"/>
      <c r="D28" s="14"/>
      <c r="E28" s="14"/>
      <c r="F28" s="14"/>
    </row>
    <row r="29" spans="1:6" ht="18" customHeight="1" x14ac:dyDescent="0.3">
      <c r="A29" s="17" t="s">
        <v>55</v>
      </c>
      <c r="B29" s="18">
        <v>1252</v>
      </c>
      <c r="C29" s="18">
        <v>1079</v>
      </c>
      <c r="D29" s="18">
        <v>992</v>
      </c>
      <c r="E29" s="18">
        <v>942</v>
      </c>
      <c r="F29" s="18">
        <v>895</v>
      </c>
    </row>
    <row r="30" spans="1:6" ht="18" customHeight="1" x14ac:dyDescent="0.3">
      <c r="A30" s="17" t="s">
        <v>56</v>
      </c>
      <c r="B30" s="18">
        <v>21660</v>
      </c>
      <c r="C30" s="18">
        <v>21846</v>
      </c>
      <c r="D30" s="18">
        <v>21907</v>
      </c>
      <c r="E30" s="18">
        <v>22745</v>
      </c>
      <c r="F30" s="18">
        <v>21373</v>
      </c>
    </row>
    <row r="31" spans="1:6" ht="18" customHeight="1" x14ac:dyDescent="0.3">
      <c r="A31" s="17" t="s">
        <v>57</v>
      </c>
      <c r="B31" s="18">
        <v>-1177</v>
      </c>
      <c r="C31" s="18">
        <v>-512</v>
      </c>
      <c r="D31" s="18">
        <v>-677</v>
      </c>
      <c r="E31" s="18">
        <v>-214</v>
      </c>
      <c r="F31" s="18">
        <v>-14</v>
      </c>
    </row>
    <row r="32" spans="1:6" ht="18" customHeight="1" x14ac:dyDescent="0.3">
      <c r="A32" s="19" t="s">
        <v>58</v>
      </c>
      <c r="B32" s="20">
        <v>21735</v>
      </c>
      <c r="C32" s="20">
        <v>22413</v>
      </c>
      <c r="D32" s="20">
        <v>22222</v>
      </c>
      <c r="E32" s="20">
        <v>23473</v>
      </c>
      <c r="F32" s="20">
        <v>22254</v>
      </c>
    </row>
    <row r="33" spans="1:6" ht="18" customHeight="1" thickBot="1" x14ac:dyDescent="0.35">
      <c r="A33" s="21" t="s">
        <v>59</v>
      </c>
      <c r="B33" s="22">
        <v>40782</v>
      </c>
      <c r="C33" s="22">
        <v>43524</v>
      </c>
      <c r="D33" s="22">
        <v>41199</v>
      </c>
      <c r="E33" s="22">
        <v>42938</v>
      </c>
      <c r="F33" s="22">
        <v>42309</v>
      </c>
    </row>
    <row r="34" spans="1:6" ht="18" customHeight="1" thickTop="1" x14ac:dyDescent="0.3"/>
    <row r="35" spans="1:6" ht="18" customHeight="1" x14ac:dyDescent="0.3">
      <c r="A35" s="25" t="s">
        <v>60</v>
      </c>
      <c r="B35" s="26">
        <f>B16-B33</f>
        <v>0</v>
      </c>
      <c r="C35" s="26">
        <f>C16-C33</f>
        <v>0</v>
      </c>
      <c r="D35" s="26">
        <f>D16-D33</f>
        <v>0</v>
      </c>
      <c r="E35" s="26">
        <f>E16-E33</f>
        <v>0</v>
      </c>
      <c r="F35" s="26">
        <f>F16-F33</f>
        <v>0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E452D-207D-4ADA-B923-07E2C92675AC}">
  <dimension ref="A1:H36"/>
  <sheetViews>
    <sheetView tabSelected="1" workbookViewId="0">
      <selection activeCell="G3" sqref="G3"/>
    </sheetView>
  </sheetViews>
  <sheetFormatPr defaultRowHeight="14.4" x14ac:dyDescent="0.3"/>
  <cols>
    <col min="1" max="1" width="58" customWidth="1"/>
    <col min="2" max="8" width="14" customWidth="1"/>
  </cols>
  <sheetData>
    <row r="1" spans="1:8" ht="19.8" x14ac:dyDescent="0.4">
      <c r="A1" s="33" t="s">
        <v>61</v>
      </c>
      <c r="B1" s="34"/>
      <c r="C1" s="34"/>
      <c r="D1" s="34"/>
      <c r="E1" s="34"/>
      <c r="F1" s="34"/>
      <c r="G1" s="34"/>
      <c r="H1" s="34"/>
    </row>
    <row r="2" spans="1:8" x14ac:dyDescent="0.3">
      <c r="A2" s="27" t="s">
        <v>62</v>
      </c>
    </row>
    <row r="3" spans="1:8" x14ac:dyDescent="0.3">
      <c r="A3" s="28" t="s">
        <v>63</v>
      </c>
      <c r="B3" s="28">
        <v>2025</v>
      </c>
      <c r="C3" s="28">
        <v>2024</v>
      </c>
      <c r="D3" s="28">
        <v>2023</v>
      </c>
      <c r="E3" s="28">
        <v>2022</v>
      </c>
      <c r="F3" s="28">
        <v>2021</v>
      </c>
      <c r="G3" s="28"/>
      <c r="H3" s="28"/>
    </row>
    <row r="4" spans="1:8" x14ac:dyDescent="0.3">
      <c r="A4" s="29" t="s">
        <v>64</v>
      </c>
      <c r="B4" s="29"/>
      <c r="C4" s="29"/>
      <c r="D4" s="29"/>
      <c r="E4" s="29"/>
      <c r="F4" s="29"/>
      <c r="G4" s="29"/>
      <c r="H4" s="29"/>
    </row>
    <row r="5" spans="1:8" x14ac:dyDescent="0.3">
      <c r="A5" t="s">
        <v>19</v>
      </c>
      <c r="B5" s="30">
        <v>3268</v>
      </c>
      <c r="C5" s="30">
        <v>4790</v>
      </c>
      <c r="D5" s="30">
        <v>4889</v>
      </c>
      <c r="E5" s="30">
        <v>7340</v>
      </c>
      <c r="F5" s="30">
        <v>2479</v>
      </c>
      <c r="G5" s="30"/>
      <c r="H5" s="30"/>
    </row>
    <row r="6" spans="1:8" x14ac:dyDescent="0.3">
      <c r="A6" s="29" t="s">
        <v>65</v>
      </c>
      <c r="B6" s="29"/>
      <c r="C6" s="29"/>
      <c r="D6" s="29"/>
      <c r="E6" s="29"/>
      <c r="F6" s="29"/>
      <c r="G6" s="29"/>
      <c r="H6" s="29"/>
    </row>
    <row r="7" spans="1:8" x14ac:dyDescent="0.3">
      <c r="A7" t="s">
        <v>66</v>
      </c>
      <c r="B7" s="30">
        <v>2579</v>
      </c>
      <c r="C7" s="30">
        <v>1983</v>
      </c>
      <c r="D7" s="30">
        <v>1907</v>
      </c>
      <c r="E7" s="30">
        <v>1897</v>
      </c>
      <c r="F7" s="30">
        <v>1977</v>
      </c>
      <c r="G7" s="30"/>
      <c r="H7" s="30"/>
    </row>
    <row r="8" spans="1:8" x14ac:dyDescent="0.3">
      <c r="A8" t="s">
        <v>67</v>
      </c>
      <c r="G8" s="30"/>
    </row>
    <row r="9" spans="1:8" x14ac:dyDescent="0.3">
      <c r="A9" t="s">
        <v>68</v>
      </c>
      <c r="B9" s="30">
        <v>5</v>
      </c>
      <c r="C9" s="30">
        <v>-18</v>
      </c>
      <c r="D9" s="30">
        <v>-73</v>
      </c>
      <c r="E9" s="30">
        <v>-158</v>
      </c>
      <c r="F9" s="30">
        <v>-49</v>
      </c>
      <c r="G9" s="30"/>
      <c r="H9" s="30"/>
    </row>
    <row r="10" spans="1:8" x14ac:dyDescent="0.3">
      <c r="A10" t="s">
        <v>69</v>
      </c>
      <c r="B10" s="30">
        <v>-156</v>
      </c>
      <c r="C10" s="30">
        <v>-142</v>
      </c>
      <c r="D10" s="30">
        <v>-85</v>
      </c>
      <c r="E10" s="30">
        <v>-77</v>
      </c>
      <c r="F10" s="30">
        <v>91</v>
      </c>
      <c r="G10" s="30"/>
      <c r="H10" s="30"/>
    </row>
    <row r="11" spans="1:8" x14ac:dyDescent="0.3">
      <c r="A11" s="29" t="s">
        <v>70</v>
      </c>
      <c r="B11" s="29"/>
      <c r="C11" s="29"/>
      <c r="D11" s="29"/>
      <c r="E11" s="29"/>
      <c r="F11" s="29"/>
      <c r="G11" s="29"/>
      <c r="H11" s="29"/>
    </row>
    <row r="12" spans="1:8" x14ac:dyDescent="0.3">
      <c r="A12" t="s">
        <v>71</v>
      </c>
      <c r="B12" s="30">
        <v>1387</v>
      </c>
      <c r="C12" s="30">
        <v>-1276</v>
      </c>
      <c r="D12" s="30">
        <v>237</v>
      </c>
      <c r="E12" s="30">
        <v>-862</v>
      </c>
      <c r="F12" s="30">
        <v>-1950</v>
      </c>
      <c r="G12" s="30"/>
      <c r="H12" s="30"/>
    </row>
    <row r="13" spans="1:8" x14ac:dyDescent="0.3">
      <c r="A13" t="s">
        <v>72</v>
      </c>
      <c r="B13" s="30">
        <v>-287</v>
      </c>
      <c r="C13" s="30">
        <v>335</v>
      </c>
      <c r="D13" s="30">
        <v>-688</v>
      </c>
      <c r="E13" s="30">
        <v>-477</v>
      </c>
      <c r="F13" s="30">
        <v>45</v>
      </c>
      <c r="G13" s="30"/>
      <c r="H13" s="30"/>
    </row>
    <row r="14" spans="1:8" x14ac:dyDescent="0.3">
      <c r="A14" t="s">
        <v>47</v>
      </c>
      <c r="B14" s="30">
        <v>-79</v>
      </c>
      <c r="C14" s="30">
        <v>-170</v>
      </c>
      <c r="D14" s="30">
        <v>-2331</v>
      </c>
      <c r="E14" s="30">
        <v>1876</v>
      </c>
      <c r="F14" s="30">
        <v>248</v>
      </c>
      <c r="G14" s="30"/>
      <c r="H14" s="30"/>
    </row>
    <row r="15" spans="1:8" x14ac:dyDescent="0.3">
      <c r="A15" t="s">
        <v>46</v>
      </c>
      <c r="B15" s="30">
        <v>-346</v>
      </c>
      <c r="C15" s="30">
        <v>616</v>
      </c>
      <c r="D15" s="30">
        <v>81</v>
      </c>
      <c r="E15" s="30">
        <v>948</v>
      </c>
      <c r="F15" s="30">
        <v>2020</v>
      </c>
      <c r="G15" s="30"/>
      <c r="H15" s="30"/>
    </row>
    <row r="16" spans="1:8" x14ac:dyDescent="0.3">
      <c r="A16" t="s">
        <v>73</v>
      </c>
      <c r="B16" s="30">
        <v>337</v>
      </c>
      <c r="C16" s="30">
        <v>-137</v>
      </c>
      <c r="D16" s="30">
        <v>-203</v>
      </c>
      <c r="E16" s="30">
        <v>-5</v>
      </c>
      <c r="F16" s="30">
        <v>615</v>
      </c>
      <c r="G16" s="30"/>
      <c r="H16" s="30"/>
    </row>
    <row r="17" spans="1:8" x14ac:dyDescent="0.3">
      <c r="A17" s="31" t="s">
        <v>74</v>
      </c>
      <c r="B17" s="32">
        <v>6708</v>
      </c>
      <c r="C17" s="32">
        <v>5981</v>
      </c>
      <c r="D17" s="32">
        <v>3734</v>
      </c>
      <c r="E17" s="32">
        <v>10482</v>
      </c>
      <c r="F17" s="32">
        <v>5476</v>
      </c>
      <c r="G17" s="32"/>
      <c r="H17" s="32"/>
    </row>
    <row r="18" spans="1:8" x14ac:dyDescent="0.3">
      <c r="A18" s="29" t="s">
        <v>75</v>
      </c>
      <c r="B18" s="29"/>
      <c r="C18" s="29"/>
      <c r="D18" s="29"/>
      <c r="E18" s="29"/>
      <c r="F18" s="29"/>
      <c r="G18" s="29"/>
      <c r="H18" s="29"/>
    </row>
    <row r="19" spans="1:8" x14ac:dyDescent="0.3">
      <c r="A19" t="s">
        <v>76</v>
      </c>
      <c r="B19" s="30">
        <v>-2005</v>
      </c>
      <c r="C19" s="30">
        <v>-1867</v>
      </c>
      <c r="D19" s="30">
        <v>-1785</v>
      </c>
      <c r="E19" s="30">
        <v>-1526</v>
      </c>
      <c r="F19" s="30">
        <v>-1108</v>
      </c>
      <c r="G19" s="30"/>
      <c r="H19" s="30"/>
    </row>
    <row r="20" spans="1:8" x14ac:dyDescent="0.3">
      <c r="A20" t="s">
        <v>77</v>
      </c>
      <c r="B20" s="30">
        <v>101</v>
      </c>
      <c r="C20" s="30">
        <v>25</v>
      </c>
      <c r="D20" s="30">
        <v>86</v>
      </c>
      <c r="E20" s="30">
        <v>904</v>
      </c>
      <c r="F20" s="30">
        <v>81</v>
      </c>
      <c r="G20" s="30"/>
      <c r="H20" s="30"/>
    </row>
    <row r="21" spans="1:8" x14ac:dyDescent="0.3">
      <c r="A21" t="s">
        <v>78</v>
      </c>
      <c r="B21" s="30">
        <v>-4</v>
      </c>
      <c r="E21" s="30">
        <v>-6</v>
      </c>
    </row>
    <row r="22" spans="1:8" x14ac:dyDescent="0.3">
      <c r="A22" t="s">
        <v>79</v>
      </c>
      <c r="B22" s="30">
        <v>16</v>
      </c>
      <c r="C22" s="30">
        <v>17</v>
      </c>
      <c r="D22" s="30">
        <v>5</v>
      </c>
      <c r="E22" s="30">
        <v>10</v>
      </c>
      <c r="F22" s="30">
        <v>15</v>
      </c>
      <c r="G22" s="30"/>
      <c r="H22" s="30"/>
    </row>
    <row r="23" spans="1:8" x14ac:dyDescent="0.3">
      <c r="A23" s="31" t="s">
        <v>80</v>
      </c>
      <c r="B23" s="32">
        <v>-1892</v>
      </c>
      <c r="C23" s="32">
        <v>-1825</v>
      </c>
      <c r="D23" s="32">
        <v>-1694</v>
      </c>
      <c r="E23" s="32">
        <v>-618</v>
      </c>
      <c r="F23" s="32">
        <v>-1012</v>
      </c>
      <c r="G23" s="32"/>
      <c r="H23" s="32"/>
    </row>
    <row r="24" spans="1:8" x14ac:dyDescent="0.3">
      <c r="A24" s="29" t="s">
        <v>81</v>
      </c>
      <c r="B24" s="29"/>
      <c r="C24" s="29"/>
      <c r="D24" s="29"/>
      <c r="E24" s="29"/>
      <c r="F24" s="29"/>
      <c r="G24" s="29"/>
      <c r="H24" s="29"/>
    </row>
    <row r="25" spans="1:8" x14ac:dyDescent="0.3">
      <c r="A25" t="s">
        <v>82</v>
      </c>
      <c r="C25" s="30">
        <v>-100</v>
      </c>
      <c r="F25" s="30">
        <v>-111</v>
      </c>
      <c r="H25" s="30"/>
    </row>
    <row r="26" spans="1:8" x14ac:dyDescent="0.3">
      <c r="A26" t="s">
        <v>83</v>
      </c>
      <c r="E26" s="30">
        <v>-1000</v>
      </c>
    </row>
    <row r="27" spans="1:8" x14ac:dyDescent="0.3">
      <c r="A27" t="s">
        <v>84</v>
      </c>
      <c r="B27" s="30">
        <v>-18</v>
      </c>
      <c r="C27" s="30">
        <v>-22</v>
      </c>
      <c r="D27" s="30">
        <v>-22</v>
      </c>
      <c r="E27" s="30">
        <v>-22</v>
      </c>
      <c r="F27" s="30">
        <v>-20</v>
      </c>
      <c r="G27" s="30"/>
      <c r="H27" s="30"/>
    </row>
    <row r="28" spans="1:8" x14ac:dyDescent="0.3">
      <c r="A28" t="s">
        <v>85</v>
      </c>
      <c r="B28" s="30">
        <v>-1401</v>
      </c>
      <c r="C28" s="30">
        <v>-1238</v>
      </c>
      <c r="D28" s="30">
        <v>-1103</v>
      </c>
      <c r="E28" s="30">
        <v>-851</v>
      </c>
      <c r="F28" s="30">
        <v>-706</v>
      </c>
      <c r="G28" s="30"/>
      <c r="H28" s="30"/>
    </row>
    <row r="29" spans="1:8" x14ac:dyDescent="0.3">
      <c r="A29" t="s">
        <v>86</v>
      </c>
      <c r="B29" s="30">
        <v>-3234</v>
      </c>
      <c r="C29" s="30">
        <v>-2681</v>
      </c>
      <c r="D29" s="30">
        <v>-3800</v>
      </c>
      <c r="E29" s="30">
        <v>-6395</v>
      </c>
      <c r="F29" s="30">
        <v>-2245</v>
      </c>
      <c r="G29" s="30"/>
      <c r="H29" s="30"/>
    </row>
    <row r="30" spans="1:8" x14ac:dyDescent="0.3">
      <c r="A30" s="31" t="s">
        <v>87</v>
      </c>
      <c r="B30" s="32">
        <v>-4653</v>
      </c>
      <c r="C30" s="32">
        <v>-4041</v>
      </c>
      <c r="D30" s="32">
        <v>-4925</v>
      </c>
      <c r="E30" s="32">
        <v>-8268</v>
      </c>
      <c r="F30" s="32">
        <v>-3082</v>
      </c>
      <c r="G30" s="32"/>
      <c r="H30" s="32"/>
    </row>
    <row r="31" spans="1:8" x14ac:dyDescent="0.3">
      <c r="A31" s="31" t="s">
        <v>88</v>
      </c>
      <c r="B31" s="32">
        <v>163</v>
      </c>
      <c r="C31" s="32">
        <v>115</v>
      </c>
      <c r="D31" s="32">
        <v>-2885</v>
      </c>
      <c r="E31" s="32">
        <v>1596</v>
      </c>
      <c r="F31" s="32">
        <v>1382</v>
      </c>
      <c r="G31" s="32"/>
      <c r="H31" s="32"/>
    </row>
    <row r="32" spans="1:8" x14ac:dyDescent="0.3">
      <c r="A32" s="31" t="s">
        <v>89</v>
      </c>
      <c r="B32" s="32">
        <v>979</v>
      </c>
      <c r="C32" s="32">
        <v>864</v>
      </c>
      <c r="D32" s="32">
        <v>3749</v>
      </c>
      <c r="E32" s="32">
        <v>2153</v>
      </c>
      <c r="F32" s="32">
        <v>771</v>
      </c>
      <c r="G32" s="32"/>
      <c r="H32" s="32"/>
    </row>
    <row r="33" spans="1:8" x14ac:dyDescent="0.3">
      <c r="A33" s="31" t="s">
        <v>90</v>
      </c>
      <c r="B33" s="32">
        <v>1142</v>
      </c>
      <c r="C33" s="32">
        <v>979</v>
      </c>
      <c r="D33" s="32">
        <v>864</v>
      </c>
      <c r="E33" s="32">
        <v>3749</v>
      </c>
      <c r="F33" s="32">
        <v>2153</v>
      </c>
      <c r="G33" s="32"/>
      <c r="H33" s="32"/>
    </row>
    <row r="34" spans="1:8" x14ac:dyDescent="0.3">
      <c r="A34" t="s">
        <v>91</v>
      </c>
      <c r="B34" s="30">
        <v>-148</v>
      </c>
      <c r="C34" s="30">
        <v>-150</v>
      </c>
      <c r="D34" s="30">
        <v>-148</v>
      </c>
      <c r="E34" s="30">
        <v>-174</v>
      </c>
      <c r="F34" s="30">
        <v>-164</v>
      </c>
      <c r="G34" s="30"/>
      <c r="H34" s="30"/>
    </row>
    <row r="35" spans="1:8" x14ac:dyDescent="0.3">
      <c r="A35" t="s">
        <v>92</v>
      </c>
      <c r="C35" s="30">
        <v>-1771</v>
      </c>
      <c r="D35" s="30">
        <v>-4153</v>
      </c>
      <c r="E35" s="30">
        <v>-374</v>
      </c>
      <c r="F35" s="30">
        <v>58</v>
      </c>
      <c r="G35" s="30"/>
      <c r="H35" s="30"/>
    </row>
    <row r="36" spans="1:8" x14ac:dyDescent="0.3">
      <c r="A36" t="s">
        <v>93</v>
      </c>
      <c r="B36" s="30">
        <v>-28</v>
      </c>
      <c r="C36" s="30">
        <v>-42</v>
      </c>
      <c r="D36" s="30">
        <v>-69</v>
      </c>
      <c r="E36" s="30">
        <v>-60</v>
      </c>
      <c r="F36" s="30">
        <v>-43</v>
      </c>
      <c r="G36" s="30"/>
      <c r="H36" s="30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IS_5yrs</vt:lpstr>
      <vt:lpstr>BS_5yrs</vt:lpstr>
      <vt:lpstr>CFS_5Yrs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Ritik Chaudhary</dc:creator>
  <cp:lastModifiedBy>Ritik Chaudhary</cp:lastModifiedBy>
  <dcterms:created xsi:type="dcterms:W3CDTF">2015-06-05T18:17:20Z</dcterms:created>
  <dcterms:modified xsi:type="dcterms:W3CDTF">2026-10-22T10:51:06Z</dcterms:modified>
</cp:coreProperties>
</file>