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<sst xmlns="http://schemas.openxmlformats.org/spreadsheetml/2006/main" count="42" uniqueCount="34">
  <si>
    <t>Name</t>
  </si>
  <si>
    <t>Assignment  1</t>
  </si>
  <si>
    <t>Exam</t>
  </si>
  <si>
    <t xml:space="preserve">Total </t>
  </si>
  <si>
    <t>Ali Rafiq</t>
  </si>
  <si>
    <t>Ellis Caddick</t>
  </si>
  <si>
    <t>Aled Davies</t>
  </si>
  <si>
    <t>Alex Davies</t>
  </si>
  <si>
    <t>W</t>
  </si>
  <si>
    <t>Iestyn Davies</t>
  </si>
  <si>
    <t>Dewi Dudley</t>
  </si>
  <si>
    <t>Harrison Frederisckson</t>
  </si>
  <si>
    <t>Bruce Gaskell</t>
  </si>
  <si>
    <t>Rhys James</t>
  </si>
  <si>
    <t>Nathan John</t>
  </si>
  <si>
    <t>Kieran Jones</t>
  </si>
  <si>
    <t>N</t>
  </si>
  <si>
    <t>Luke Lane</t>
  </si>
  <si>
    <t>Thomas Lockwood</t>
  </si>
  <si>
    <t>Kai McCarthy</t>
  </si>
  <si>
    <t>Osian Mills</t>
  </si>
  <si>
    <t>Degan Morgans</t>
  </si>
  <si>
    <t>Claus Schilke</t>
  </si>
  <si>
    <t>Pete Sriwichan</t>
  </si>
  <si>
    <t>Jack Thomas</t>
  </si>
  <si>
    <t>John Thomas</t>
  </si>
  <si>
    <t>Noah Thomas</t>
  </si>
  <si>
    <t>Elsiabeth Thornycroft</t>
  </si>
  <si>
    <t>Luke White</t>
  </si>
  <si>
    <t>Joel Williams</t>
  </si>
  <si>
    <t>Llewelyn Williams</t>
  </si>
  <si>
    <t>Josh Witney</t>
  </si>
  <si>
    <t>Average</t>
  </si>
  <si>
    <t>SD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</si>
</sst>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8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Arial"/>
    </font>
    <font>
      <sz val="12.0"/>
      <color rgb="FF000000"/>
      <name val="Calibri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imes New Roman"/>
    </font>
    <font>
      <color theme="1"/>
      <name val="Calibri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8496B0"/>
        <bgColor rgb="FF8496B0"/>
      </patternFill>
    </fill>
  </fills>
  <borders count="21">
    <border/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/>
      <right/>
      <top/>
      <bottom/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/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2" fontId="1" numFmtId="0" xfId="0" applyAlignment="1" applyBorder="1" applyFont="1">
      <alignment horizontal="center"/>
    </xf>
    <xf borderId="3" fillId="2" fontId="1" numFmtId="0" xfId="0" applyAlignment="1" applyBorder="1" applyFont="1">
      <alignment horizontal="center"/>
    </xf>
    <xf borderId="4" fillId="2" fontId="2" numFmtId="0" xfId="0" applyAlignment="1" applyBorder="1" applyFont="1">
      <alignment horizontal="center"/>
    </xf>
    <xf borderId="5" fillId="2" fontId="2" numFmtId="9" xfId="0" applyAlignment="1" applyBorder="1" applyFont="1" applyNumberFormat="1">
      <alignment horizontal="center"/>
    </xf>
    <xf borderId="6" fillId="2" fontId="2" numFmtId="9" xfId="0" applyAlignment="1" applyBorder="1" applyFont="1" applyNumberFormat="1">
      <alignment horizontal="center"/>
    </xf>
    <xf borderId="7" fillId="0" fontId="3" numFmtId="49" xfId="0" applyAlignment="1" applyBorder="1" applyFont="1" applyNumberFormat="1">
      <alignment shrinkToFit="0" vertical="center" wrapText="1"/>
    </xf>
    <xf borderId="7" fillId="3" fontId="4" numFmtId="1" xfId="0" applyAlignment="1" applyBorder="1" applyFill="1" applyFont="1" applyNumberFormat="1">
      <alignment horizontal="center"/>
    </xf>
    <xf borderId="8" fillId="4" fontId="4" numFmtId="1" xfId="0" applyAlignment="1" applyBorder="1" applyFill="1" applyFont="1" applyNumberFormat="1">
      <alignment horizontal="center"/>
    </xf>
    <xf borderId="7" fillId="5" fontId="4" numFmtId="164" xfId="0" applyAlignment="1" applyBorder="1" applyFill="1" applyFont="1" applyNumberFormat="1">
      <alignment horizontal="center"/>
    </xf>
    <xf borderId="9" fillId="0" fontId="5" numFmtId="49" xfId="0" applyAlignment="1" applyBorder="1" applyFont="1" applyNumberFormat="1">
      <alignment shrinkToFit="0" vertical="center" wrapText="1"/>
    </xf>
    <xf borderId="10" fillId="3" fontId="4" numFmtId="1" xfId="0" applyAlignment="1" applyBorder="1" applyFont="1" applyNumberFormat="1">
      <alignment horizontal="center"/>
    </xf>
    <xf borderId="11" fillId="4" fontId="4" numFmtId="1" xfId="0" applyAlignment="1" applyBorder="1" applyFont="1" applyNumberFormat="1">
      <alignment horizontal="center"/>
    </xf>
    <xf borderId="9" fillId="3" fontId="4" numFmtId="164" xfId="0" applyAlignment="1" applyBorder="1" applyFont="1" applyNumberFormat="1">
      <alignment horizontal="center"/>
    </xf>
    <xf borderId="11" fillId="3" fontId="4" numFmtId="1" xfId="0" applyAlignment="1" applyBorder="1" applyFont="1" applyNumberFormat="1">
      <alignment horizontal="center"/>
    </xf>
    <xf borderId="9" fillId="6" fontId="5" numFmtId="49" xfId="0" applyAlignment="1" applyBorder="1" applyFill="1" applyFont="1" applyNumberFormat="1">
      <alignment shrinkToFit="0" vertical="center" wrapText="1"/>
    </xf>
    <xf borderId="10" fillId="6" fontId="2" numFmtId="1" xfId="0" applyAlignment="1" applyBorder="1" applyFont="1" applyNumberFormat="1">
      <alignment horizontal="center"/>
    </xf>
    <xf borderId="11" fillId="6" fontId="2" numFmtId="1" xfId="0" applyAlignment="1" applyBorder="1" applyFont="1" applyNumberFormat="1">
      <alignment horizontal="center"/>
    </xf>
    <xf borderId="9" fillId="6" fontId="4" numFmtId="164" xfId="0" applyAlignment="1" applyBorder="1" applyFont="1" applyNumberFormat="1">
      <alignment horizontal="center"/>
    </xf>
    <xf borderId="9" fillId="5" fontId="4" numFmtId="164" xfId="0" applyAlignment="1" applyBorder="1" applyFont="1" applyNumberFormat="1">
      <alignment horizontal="center"/>
    </xf>
    <xf borderId="12" fillId="0" fontId="4" numFmtId="1" xfId="0" applyAlignment="1" applyBorder="1" applyFont="1" applyNumberFormat="1">
      <alignment horizontal="center"/>
    </xf>
    <xf borderId="9" fillId="0" fontId="3" numFmtId="49" xfId="0" applyAlignment="1" applyBorder="1" applyFont="1" applyNumberFormat="1">
      <alignment shrinkToFit="0" vertical="center" wrapText="1"/>
    </xf>
    <xf borderId="13" fillId="3" fontId="4" numFmtId="1" xfId="0" applyAlignment="1" applyBorder="1" applyFont="1" applyNumberFormat="1">
      <alignment horizontal="center"/>
    </xf>
    <xf borderId="14" fillId="3" fontId="4" numFmtId="1" xfId="0" applyAlignment="1" applyBorder="1" applyFont="1" applyNumberFormat="1">
      <alignment horizontal="center"/>
    </xf>
    <xf borderId="15" fillId="0" fontId="5" numFmtId="0" xfId="0" applyAlignment="1" applyBorder="1" applyFont="1">
      <alignment vertical="center"/>
    </xf>
    <xf borderId="16" fillId="3" fontId="4" numFmtId="0" xfId="0" applyAlignment="1" applyBorder="1" applyFont="1">
      <alignment horizontal="center" vertical="center"/>
    </xf>
    <xf borderId="17" fillId="6" fontId="5" numFmtId="0" xfId="0" applyAlignment="1" applyBorder="1" applyFont="1">
      <alignment vertical="center"/>
    </xf>
    <xf borderId="10" fillId="6" fontId="4" numFmtId="1" xfId="0" applyAlignment="1" applyBorder="1" applyFont="1" applyNumberFormat="1">
      <alignment horizontal="center"/>
    </xf>
    <xf borderId="11" fillId="6" fontId="4" numFmtId="1" xfId="0" applyAlignment="1" applyBorder="1" applyFont="1" applyNumberFormat="1">
      <alignment horizontal="center"/>
    </xf>
    <xf borderId="9" fillId="0" fontId="5" numFmtId="0" xfId="0" applyAlignment="1" applyBorder="1" applyFont="1">
      <alignment vertical="center"/>
    </xf>
    <xf borderId="0" fillId="0" fontId="4" numFmtId="1" xfId="0" applyFont="1" applyNumberFormat="1"/>
    <xf borderId="9" fillId="6" fontId="5" numFmtId="0" xfId="0" applyAlignment="1" applyBorder="1" applyFont="1">
      <alignment vertical="center"/>
    </xf>
    <xf borderId="13" fillId="6" fontId="4" numFmtId="0" xfId="0" applyAlignment="1" applyBorder="1" applyFont="1">
      <alignment horizontal="center" vertical="center"/>
    </xf>
    <xf borderId="10" fillId="3" fontId="2" numFmtId="1" xfId="0" applyAlignment="1" applyBorder="1" applyFont="1" applyNumberFormat="1">
      <alignment horizontal="center"/>
    </xf>
    <xf borderId="18" fillId="3" fontId="4" numFmtId="1" xfId="0" applyAlignment="1" applyBorder="1" applyFont="1" applyNumberFormat="1">
      <alignment horizontal="center"/>
    </xf>
    <xf borderId="19" fillId="0" fontId="5" numFmtId="0" xfId="0" applyAlignment="1" applyBorder="1" applyFont="1">
      <alignment vertical="center"/>
    </xf>
    <xf borderId="5" fillId="3" fontId="4" numFmtId="1" xfId="0" applyAlignment="1" applyBorder="1" applyFont="1" applyNumberFormat="1">
      <alignment horizontal="center"/>
    </xf>
    <xf borderId="20" fillId="3" fontId="4" numFmtId="1" xfId="0" applyAlignment="1" applyBorder="1" applyFont="1" applyNumberFormat="1">
      <alignment horizontal="center"/>
    </xf>
    <xf borderId="4" fillId="3" fontId="4" numFmtId="164" xfId="0" applyAlignment="1" applyBorder="1" applyFont="1" applyNumberFormat="1">
      <alignment horizontal="center"/>
    </xf>
    <xf borderId="0" fillId="0" fontId="6" numFmtId="0" xfId="0" applyAlignment="1" applyFont="1">
      <alignment horizontal="left" vertical="center"/>
    </xf>
    <xf borderId="0" fillId="0" fontId="7" numFmtId="0" xfId="0" applyFont="1"/>
    <xf borderId="0" fillId="0" fontId="4" numFmtId="164" xfId="0" applyFont="1" applyNumberFormat="1"/>
    <xf borderId="0" fillId="0" fontId="4" numFmtId="2" xfId="0" applyFont="1" applyNumberFormat="1"/>
    <xf borderId="0" fillId="0" fontId="6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29"/>
    <col customWidth="1" min="2" max="2" width="16.71"/>
    <col customWidth="1" min="3" max="3" width="12.14"/>
    <col customWidth="1" min="4" max="4" width="15.29"/>
    <col customWidth="1" min="5" max="26" width="8.71"/>
  </cols>
  <sheetData>
    <row r="1" ht="14.25" customHeight="1"/>
    <row r="2" ht="14.25" customHeight="1">
      <c r="A2" s="1" t="s">
        <v>0</v>
      </c>
      <c r="B2" s="2" t="s">
        <v>1</v>
      </c>
      <c r="C2" s="3" t="s">
        <v>2</v>
      </c>
      <c r="D2" s="1" t="s">
        <v>3</v>
      </c>
    </row>
    <row r="3" ht="14.25" customHeight="1">
      <c r="A3" s="4"/>
      <c r="B3" s="5">
        <v>0.5</v>
      </c>
      <c r="C3" s="6">
        <v>0.5</v>
      </c>
      <c r="D3" s="4"/>
    </row>
    <row r="4" ht="14.25" customHeight="1">
      <c r="A4" s="7" t="s">
        <v>4</v>
      </c>
      <c r="B4" s="8">
        <v>55.0</v>
      </c>
      <c r="C4" s="9">
        <v>8.0</v>
      </c>
      <c r="D4" s="10">
        <f t="shared" ref="D4:D6" si="1">(B4*0.5)+(C4*0.5)</f>
        <v>31.5</v>
      </c>
    </row>
    <row r="5" ht="14.25" customHeight="1">
      <c r="A5" s="11" t="s">
        <v>5</v>
      </c>
      <c r="B5" s="12">
        <v>51.0</v>
      </c>
      <c r="C5" s="13">
        <v>33.0</v>
      </c>
      <c r="D5" s="14">
        <f t="shared" si="1"/>
        <v>42</v>
      </c>
    </row>
    <row r="6" ht="14.25" customHeight="1">
      <c r="A6" s="11" t="s">
        <v>6</v>
      </c>
      <c r="B6" s="12">
        <v>65.0</v>
      </c>
      <c r="C6" s="15">
        <v>53.0</v>
      </c>
      <c r="D6" s="14">
        <f t="shared" si="1"/>
        <v>59</v>
      </c>
    </row>
    <row r="7" ht="14.25" customHeight="1">
      <c r="A7" s="16" t="s">
        <v>7</v>
      </c>
      <c r="B7" s="17" t="s">
        <v>8</v>
      </c>
      <c r="C7" s="18" t="s">
        <v>8</v>
      </c>
      <c r="D7" s="19" t="s">
        <v>8</v>
      </c>
    </row>
    <row r="8" ht="14.25" customHeight="1">
      <c r="A8" s="11" t="s">
        <v>9</v>
      </c>
      <c r="B8" s="12">
        <v>50.0</v>
      </c>
      <c r="C8" s="15">
        <v>44.0</v>
      </c>
      <c r="D8" s="14">
        <f t="shared" ref="D8:D13" si="2">(B8*0.5)+(C8*0.5)</f>
        <v>47</v>
      </c>
    </row>
    <row r="9" ht="14.25" customHeight="1">
      <c r="A9" s="11" t="s">
        <v>10</v>
      </c>
      <c r="B9" s="12">
        <v>40.0</v>
      </c>
      <c r="C9" s="15">
        <v>40.0</v>
      </c>
      <c r="D9" s="14">
        <f t="shared" si="2"/>
        <v>40</v>
      </c>
    </row>
    <row r="10" ht="18.0" customHeight="1">
      <c r="A10" s="11" t="s">
        <v>11</v>
      </c>
      <c r="B10" s="12">
        <v>46.0</v>
      </c>
      <c r="C10" s="13">
        <v>5.0</v>
      </c>
      <c r="D10" s="20">
        <f t="shared" si="2"/>
        <v>25.5</v>
      </c>
    </row>
    <row r="11" ht="14.25" customHeight="1">
      <c r="A11" s="11" t="s">
        <v>12</v>
      </c>
      <c r="B11" s="12">
        <v>56.0</v>
      </c>
      <c r="C11" s="13">
        <v>18.0</v>
      </c>
      <c r="D11" s="20">
        <f t="shared" si="2"/>
        <v>37</v>
      </c>
    </row>
    <row r="12" ht="14.25" customHeight="1">
      <c r="A12" s="11" t="s">
        <v>13</v>
      </c>
      <c r="B12" s="12">
        <v>62.0</v>
      </c>
      <c r="C12" s="15">
        <v>70.0</v>
      </c>
      <c r="D12" s="14">
        <f t="shared" si="2"/>
        <v>66</v>
      </c>
    </row>
    <row r="13" ht="14.25" customHeight="1">
      <c r="A13" s="11" t="s">
        <v>14</v>
      </c>
      <c r="B13" s="12">
        <v>48.0</v>
      </c>
      <c r="C13" s="13">
        <v>37.0</v>
      </c>
      <c r="D13" s="14">
        <f t="shared" si="2"/>
        <v>42.5</v>
      </c>
    </row>
    <row r="14" ht="14.25" customHeight="1">
      <c r="A14" s="11" t="s">
        <v>15</v>
      </c>
      <c r="B14" s="21">
        <v>45.0</v>
      </c>
      <c r="C14" s="13" t="s">
        <v>16</v>
      </c>
      <c r="D14" s="20">
        <v>22.5</v>
      </c>
    </row>
    <row r="15" ht="14.25" customHeight="1">
      <c r="A15" s="11" t="s">
        <v>17</v>
      </c>
      <c r="B15" s="12">
        <v>60.0</v>
      </c>
      <c r="C15" s="15">
        <v>47.0</v>
      </c>
      <c r="D15" s="14">
        <f t="shared" ref="D15:D21" si="3">(B15*0.5)+(C15*0.5)</f>
        <v>53.5</v>
      </c>
    </row>
    <row r="16" ht="14.25" customHeight="1">
      <c r="A16" s="11" t="s">
        <v>18</v>
      </c>
      <c r="B16" s="12">
        <v>60.0</v>
      </c>
      <c r="C16" s="13">
        <v>34.0</v>
      </c>
      <c r="D16" s="14">
        <f t="shared" si="3"/>
        <v>47</v>
      </c>
    </row>
    <row r="17" ht="14.25" customHeight="1">
      <c r="A17" s="22" t="s">
        <v>19</v>
      </c>
      <c r="B17" s="23">
        <v>57.0</v>
      </c>
      <c r="C17" s="13">
        <v>24.0</v>
      </c>
      <c r="D17" s="14">
        <f t="shared" si="3"/>
        <v>40.5</v>
      </c>
    </row>
    <row r="18" ht="14.25" customHeight="1">
      <c r="A18" s="22" t="s">
        <v>20</v>
      </c>
      <c r="B18" s="12">
        <v>57.0</v>
      </c>
      <c r="C18" s="15">
        <v>63.0</v>
      </c>
      <c r="D18" s="14">
        <f t="shared" si="3"/>
        <v>60</v>
      </c>
    </row>
    <row r="19" ht="14.25" customHeight="1">
      <c r="A19" s="22" t="s">
        <v>21</v>
      </c>
      <c r="B19" s="24">
        <v>56.0</v>
      </c>
      <c r="C19" s="15">
        <v>44.0</v>
      </c>
      <c r="D19" s="14">
        <f t="shared" si="3"/>
        <v>50</v>
      </c>
    </row>
    <row r="20" ht="14.25" customHeight="1">
      <c r="A20" s="25" t="s">
        <v>22</v>
      </c>
      <c r="B20" s="26">
        <v>65.0</v>
      </c>
      <c r="C20" s="24">
        <v>76.0</v>
      </c>
      <c r="D20" s="14">
        <f t="shared" si="3"/>
        <v>70.5</v>
      </c>
    </row>
    <row r="21" ht="14.25" customHeight="1">
      <c r="A21" s="11" t="s">
        <v>23</v>
      </c>
      <c r="B21" s="23">
        <v>43.0</v>
      </c>
      <c r="C21" s="13">
        <v>15.0</v>
      </c>
      <c r="D21" s="20">
        <f t="shared" si="3"/>
        <v>29</v>
      </c>
    </row>
    <row r="22" ht="14.25" customHeight="1">
      <c r="A22" s="27" t="s">
        <v>24</v>
      </c>
      <c r="B22" s="28">
        <v>40.0</v>
      </c>
      <c r="C22" s="29" t="s">
        <v>8</v>
      </c>
      <c r="D22" s="19" t="s">
        <v>8</v>
      </c>
    </row>
    <row r="23" ht="14.25" customHeight="1">
      <c r="A23" s="30" t="s">
        <v>25</v>
      </c>
      <c r="B23" s="12">
        <v>55.0</v>
      </c>
      <c r="C23" s="15">
        <v>40.0</v>
      </c>
      <c r="D23" s="14">
        <f t="shared" ref="D23:D24" si="4">(B23*0.5)+(C23*0.5)</f>
        <v>47.5</v>
      </c>
      <c r="H23" s="31"/>
    </row>
    <row r="24" ht="14.25" customHeight="1">
      <c r="A24" s="30" t="s">
        <v>26</v>
      </c>
      <c r="B24" s="12">
        <v>45.0</v>
      </c>
      <c r="C24" s="13">
        <v>21.0</v>
      </c>
      <c r="D24" s="20">
        <f t="shared" si="4"/>
        <v>33</v>
      </c>
      <c r="H24" s="31"/>
    </row>
    <row r="25" ht="14.25" customHeight="1">
      <c r="A25" s="32" t="s">
        <v>27</v>
      </c>
      <c r="B25" s="33">
        <v>44.0</v>
      </c>
      <c r="C25" s="29" t="s">
        <v>8</v>
      </c>
      <c r="D25" s="19" t="s">
        <v>8</v>
      </c>
      <c r="E25" s="31"/>
    </row>
    <row r="26" ht="14.25" customHeight="1">
      <c r="A26" s="27" t="s">
        <v>28</v>
      </c>
      <c r="B26" s="17">
        <v>50.0</v>
      </c>
      <c r="C26" s="29" t="s">
        <v>8</v>
      </c>
      <c r="D26" s="19" t="s">
        <v>8</v>
      </c>
      <c r="H26" s="31"/>
    </row>
    <row r="27" ht="14.25" customHeight="1">
      <c r="A27" s="22" t="s">
        <v>29</v>
      </c>
      <c r="B27" s="34">
        <v>56.0</v>
      </c>
      <c r="C27" s="35">
        <v>41.0</v>
      </c>
      <c r="D27" s="14">
        <f t="shared" ref="D27:D29" si="5">(B27*0.5)+(C27*0.5)</f>
        <v>48.5</v>
      </c>
      <c r="H27" s="31"/>
    </row>
    <row r="28" ht="14.25" customHeight="1">
      <c r="A28" s="30" t="s">
        <v>30</v>
      </c>
      <c r="B28" s="12">
        <v>60.0</v>
      </c>
      <c r="C28" s="35">
        <v>77.0</v>
      </c>
      <c r="D28" s="14">
        <f t="shared" si="5"/>
        <v>68.5</v>
      </c>
      <c r="H28" s="31"/>
    </row>
    <row r="29" ht="14.25" customHeight="1">
      <c r="A29" s="36" t="s">
        <v>31</v>
      </c>
      <c r="B29" s="37">
        <v>56.0</v>
      </c>
      <c r="C29" s="38">
        <v>71.0</v>
      </c>
      <c r="D29" s="39">
        <f t="shared" si="5"/>
        <v>63.5</v>
      </c>
      <c r="H29" s="31"/>
    </row>
    <row r="30" ht="14.25" customHeight="1">
      <c r="A30" s="40"/>
    </row>
    <row r="31" ht="14.25" customHeight="1">
      <c r="A31" s="40"/>
      <c r="C31" s="41" t="s">
        <v>32</v>
      </c>
      <c r="D31" s="42">
        <f>AVERAGE(D4:D29)</f>
        <v>46.56818182</v>
      </c>
    </row>
    <row r="32" ht="14.25" customHeight="1">
      <c r="A32" s="40"/>
      <c r="C32" s="41" t="s">
        <v>33</v>
      </c>
      <c r="D32" s="43">
        <f>STDEV(D4:D29)</f>
        <v>13.92094641</v>
      </c>
    </row>
    <row r="33" ht="14.25" customHeight="1">
      <c r="A33" s="40"/>
    </row>
    <row r="34" ht="14.25" customHeight="1">
      <c r="A34" s="40"/>
    </row>
    <row r="35" ht="14.25" customHeight="1">
      <c r="A35" s="40"/>
    </row>
    <row r="36" ht="14.25" customHeight="1">
      <c r="A36" s="40"/>
    </row>
    <row r="37" ht="14.25" customHeight="1">
      <c r="A37" s="40"/>
    </row>
    <row r="38" ht="14.25" customHeight="1">
      <c r="A38" s="40"/>
    </row>
    <row r="39" ht="14.25" customHeight="1">
      <c r="A39" s="40"/>
    </row>
    <row r="40" ht="14.25" customHeight="1">
      <c r="A40" s="44"/>
    </row>
    <row r="41" ht="14.25" customHeight="1">
      <c r="A41" s="44"/>
    </row>
    <row r="42" ht="14.25" customHeight="1">
      <c r="A42" s="44"/>
    </row>
    <row r="43" ht="14.25" customHeight="1">
      <c r="A43" s="44"/>
    </row>
    <row r="44" ht="14.25" customHeight="1">
      <c r="A44" s="44"/>
    </row>
    <row r="45" ht="14.25" customHeight="1">
      <c r="A45" s="44"/>
    </row>
    <row r="46" ht="14.25" customHeight="1">
      <c r="A46" s="44"/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