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2"/>
  <workbookPr defaultThemeVersion="166925"/>
  <mc:AlternateContent xmlns:mc="http://schemas.openxmlformats.org/markup-compatibility/2006">
    <mc:Choice Requires="x15">
      <x15ac:absPath xmlns:x15ac="http://schemas.microsoft.com/office/spreadsheetml/2010/11/ac" url="https://uowtsd.sharepoint.com/teams/Level4889_GRP/Shared Documents/ACHA4011 Workshop and Practice (Core)/Coursework Briefs/Logbook Coursework/"/>
    </mc:Choice>
  </mc:AlternateContent>
  <xr:revisionPtr revIDLastSave="484" documentId="13_ncr:1_{F4AF9EB0-CEE8-415B-B514-D2E63D0233E6}" xr6:coauthVersionLast="47" xr6:coauthVersionMax="47" xr10:uidLastSave="{05D85DFE-805A-482A-828C-53125DCE0ACD}"/>
  <bookViews>
    <workbookView xWindow="-120" yWindow="-120" windowWidth="29040" windowHeight="15840" tabRatio="848" activeTab="6"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<sst xmlns="http://schemas.openxmlformats.org/spreadsheetml/2006/main" count="271" uniqueCount="163">
  <si>
    <t>Health and Safety Overview Logbook Entry</t>
  </si>
  <si>
    <t>Student to complete all white boxes</t>
  </si>
  <si>
    <t>All boxes coloured orange to be completed by the marker</t>
  </si>
  <si>
    <t>Student Name</t>
  </si>
  <si>
    <t>Weskey Ives</t>
  </si>
  <si>
    <t>Applicable Health &amp; Safety Legislation</t>
  </si>
  <si>
    <t>Health and Safety Protocol to be followed before any session</t>
  </si>
  <si>
    <t>Staff</t>
  </si>
  <si>
    <t xml:space="preserve">Health and Safety at Work Act 1974
Provision and Use of Work Equipment Regulations (PUWER) 1998
Control of Substances Hazardous to Health (COSHH) 2002
Personal Protective Equipment (PPE) Regulations 1992
</t>
  </si>
  <si>
    <t xml:space="preserve">Before you start any session, it’s really important to get your safety right. Make sure you’re wearing all the proper PPE, like gloves, safety glasses, overalls, and boots, as required under the PPE Regulations 1992, so you’re protected from anything sharp, heavy, or messy. Always check over your tools and machines first, following the Provision and Use of Work Equipment Regulations (PUWER) 1998 – if something looks damaged or wrong, don’t use it. Keep your work area clean and tidy, following the Health and Safety at Work Act 1974, so there’s nothing to trip over or slip on. If you're handling chemicals like oils or resins, you need to think about COSHH 2002 and make sure you’re using them safely. If you’re not sure about something, ask or double-check with a staff member. Listen carefully to the safety briefing too, because it explains exactly what to watch out for and how to work safely. Taking a few minutes to get set up properly can save you a lot of trouble later.
</t>
  </si>
  <si>
    <t>Health &amp; Safety Considerations for Machine Workshop</t>
  </si>
  <si>
    <t>In the machine workshop, sticking to safety rules is really important to protect yourself and others. Wearing proper PPE like safety glasses and ear protection is a must under the PPE Regulations 1992, helping prevent injuries from sharp bits and loud machines. The Health and Safety at Work Act 1974 reminds us to work carefully and safely at all times, keeping hands away from moving parts and staying alert. You also need to tie back long hair and remove anything loose like jewelry, following PUWER 1998, which makes sure machines are operated without adding extra dangers. Machine guards must always be fitted and used properly too — they’re there for your safety. Leaving machines running while unattended is not allowed, as the Management of Health and Safety at Work Regulations 1999 says someone must always be present to stop accidents quickly. Following these rules properly makes sure everyone in the workshop can work safely and without problems.</t>
  </si>
  <si>
    <t>Health &amp; Safety Considerations for Engine Strip Workshop</t>
  </si>
  <si>
    <t>In the engine strip workshop, staying safe is really important. Always wear gloves, safety glasses, and work boots to protect your hands, eyes, and feet, as required by the PPE Regulations 1992. When lifting heavy engine parts, use proper lifting techniques or get help, following the Health and Safety at Work Act 1974 to avoid injuries. It’s important to keep the floor clear of oil and spills to stop slips and falls. Tools should be stored properly after use, and any old fluids like oil must be disposed of correctly to keep the workspace clean and safe for everyone.</t>
  </si>
  <si>
    <t>Equipment Used</t>
  </si>
  <si>
    <t>Observations &amp; Feedback</t>
  </si>
  <si>
    <t>In both an engine workshop and a machining shop, a range of essential tools and equipment are used to carry out tasks with precision. The lathe is crucial in both environments, allowing for the shaping and cutting of components, whether it's for engine parts or general machining. The milling machine is also important, used for tasks such as drilling, shaping, and surface finishing on complex parts in both workshops. Hand tools like spanners, sockets, and screwdrivers are vital for assembling, disassembling, and adjusting parts. Spanners and sockets are used for tightening and loosening bolts, while screwdrivers assist with smaller fasteners and fine adjustments. These tools are all essential for ensuring smooth operations and high-quality results in both the engine workshop and machining shop.</t>
  </si>
  <si>
    <t>Before jumping into a task, it’s always worth taking a moment to double-check the machine settings. It might seem small, but making sure everything is set up properly can help you avoid mistakes and keep things running smoothly. Also, keeping your workspace tidy is key. A clean area not only makes it easier to work but also makes it safer. When things aren’t cluttered, you’re less likely to trip over tools or waste time looking for what you need. A neat environment just helps you stay focused and get the job done more efficiently.</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</si>
  <si>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</si>
  <si>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</si>
  <si>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</si>
  <si>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</si>
  <si>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</si>
  <si>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</si>
  <si>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</si>
  <si>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</si>
  <si>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</si>
  <si>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</si>
  <si>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</si>
  <si>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</si>
  <si>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</si>
  <si>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</si>
  <si>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</si>
  <si>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</si>
  <si>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</si>
  <si>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</si>
  <si>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</si>
  <si>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</si>
  <si>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</si>
  <si>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</si>
  <si>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</si>
  <si>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</si>
  <si>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</si>
  <si>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</si>
  <si>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</si>
  <si>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</si>
  <si>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</si>
  <si>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</si>
  <si>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</si>
  <si>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</si>
  <si>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</si>
  <si>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</si>
  <si>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</si>
  <si>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</si>
  <si>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</si>
  <si>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</si>
  <si>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</si>
  <si>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</si>
  <si>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</si>
  <si>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</si>
  <si>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</si>
  <si>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</si>
  <si>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</si>
  <si>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</si>
  <si>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</si>
  <si>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</si>
  <si>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</si>
  <si>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</si>
  <si>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</si>
  <si>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</si>
  <si>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</si>
  <si>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</si>
  <si>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</si>
  <si>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</si>
  <si>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</si>
  <si>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</si>
  <si>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</si>
  <si>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</si>
  <si>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</si>
  <si>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</si>
  <si>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Vernier calipers measure inside, outside and depth. Always clean the jaws and close them gently. Threading tools cut threads by hand on a lathe. They must sit at 90 degrees and turn with the rotation of the workpiece. Always use cutting oil to help the cut. A center drill makes a small hole to guide bigger drills. Only drill a little bit in. A soft mallet taps parts into place without damage. Use light taps to move the work safely.</t>
  </si>
  <si>
    <t xml:space="preserve">When using the Mill and Lathe, how can you ensure the quality of the piece that you are producing? </t>
  </si>
  <si>
    <t xml:space="preserve">Ensuring quality on a lathe or mill begins with proper setup. The workpiece must be securely clamped and aligned. Sharp tools and the correct speeds and feeds help achieve clean cuts. Measuring frequently with calipers or micrometers keeps dimensions accurate. Light finishing cuts give a smooth surface. Regularly cleaning chips and using cutting fluid helps maintain the cut’s quality. Patience is key, as rushing can cause mistakes and lower quality.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</si>
  <si>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</si>
  <si>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</si>
  <si>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</si>
  <si>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</si>
  <si>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</si>
  <si>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</si>
  <si>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</si>
  <si>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</si>
  <si>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</si>
  <si>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</si>
  <si>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</si>
  <si>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</si>
  <si>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</si>
  <si>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</si>
  <si>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</si>
  <si>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</si>
  <si>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</si>
  <si>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</si>
  <si>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</si>
  <si>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</si>
  <si>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0.7854 X Bore (cm) X Stroke (cm) X Number Of Cylinders</t>
  </si>
  <si>
    <t>Equation</t>
  </si>
  <si>
    <t>out of 2</t>
  </si>
  <si>
    <t>0.7854 X 7.98 X 7.89 X 8.26 X 4 = 1615cc</t>
  </si>
  <si>
    <t>Engine cc</t>
  </si>
  <si>
    <t xml:space="preserve">What components during the rebuld process have to be torqued, what is the torque setting and where would you find it? </t>
  </si>
  <si>
    <t>The upper and Lower Bearinh halves must be torqued to a specfic setting and that is in two stages. Stage 1: 25NM and Stage 2: 60 Degress, this can then be found on the ford manuel online.</t>
  </si>
  <si>
    <t>Components identified</t>
  </si>
  <si>
    <t>Torque settings</t>
  </si>
  <si>
    <t>Torque location</t>
  </si>
  <si>
    <t xml:space="preserve">Describe areas in the engine where it might be possible to see evidence of wear? What can that wear tell us about the engine? </t>
  </si>
  <si>
    <t>The piston rings is an area in which wear may indicated, this can lead to a loss of pressure causing oil to burn and a increase in loss of power.</t>
  </si>
  <si>
    <t>out of 6</t>
  </si>
  <si>
    <t>Out of 25</t>
  </si>
  <si>
    <t>Advanced Manufacturing Logbook Entry</t>
  </si>
  <si>
    <t>What is meant by Adavanced Manufacturing</t>
  </si>
  <si>
    <t>Advanced manufacturing is about using modern technology to make production quicker, more flexible, and higher quality. It includes tools like 3D printers, CNC machines, and robots to create detailed and precise products more efficiently. The aim is to improve how things are made and get better results.</t>
  </si>
  <si>
    <t>Out of 2</t>
  </si>
  <si>
    <t>What equipment does UWTSD have for Advanced Manufacturing?</t>
  </si>
  <si>
    <t xml:space="preserve">UWTSD has a range of equipment to support advanced manufacturing, including CNC machines for precise machining, 3D printers for creating parts layer by layer, laser cutters for intricate cutting and engraving, and robotic arms to automate production. </t>
  </si>
  <si>
    <t>They also have metrology equipment to ensure quality control and accurate measurements throughout the process. This combination of tools helps improve efficiency and precision in manufacturing.</t>
  </si>
  <si>
    <t>What is used to programme the CNC machines to produce components?</t>
  </si>
  <si>
    <t>CNC machines are usually programmed using software like CAD (Computer-Aided Design) and CAM (Computer-Aided Manufacturing). First, you design the part on the computer using CAD, then CAM software turns that design into a code (called G-code) that tells the CNC machine how to make the part. This ensures the machine cuts or shapes the material exactly as planned.</t>
  </si>
  <si>
    <t>What type of material do the 3d printers use?</t>
  </si>
  <si>
    <t>3D printers typically use materials like PLA, a biodegradable plastic for general printing, ABS for stronger parts, and resins for high-detail prints, depending on the printer and project needs.</t>
  </si>
  <si>
    <t xml:space="preserve">If you wanted to 3D print a component for a project, what would be the steps that you would need to take? </t>
  </si>
  <si>
    <t>To 3D print a component, first design it using CAD software like SolidWorks. Convert the file to a printable format (STL/OBJ), then set up the printer with the right material and settings. Slice the model to create G-code, start the print, and monitor it. After printing, clean up and finish the component as needed.</t>
  </si>
  <si>
    <t>out of 10</t>
  </si>
  <si>
    <t>Composites Logbook Entry</t>
  </si>
  <si>
    <t>What materials are needed ?</t>
  </si>
  <si>
    <t>To make composite components, you'll need fiberglass or carbon fiber sheets, epoxy resin or other binding agents, a mold or form, and a release agent to prevent sticking.</t>
  </si>
  <si>
    <t>How are component made? What are the steps required?</t>
  </si>
  <si>
    <t xml:space="preserve">To make composite components, first clean the mold and apply a release agent. Cut the fiber sheets to size, then mix the resin with the hardener. </t>
  </si>
  <si>
    <t>out of 4</t>
  </si>
  <si>
    <t>Lay the fiber sheets in the mold, applying resin to each layer. Allow the component to cure, then remove it from the mold and trim any excess material.</t>
  </si>
  <si>
    <t>Are there any health &amp; safety risks with using composites</t>
  </si>
  <si>
    <t>Composites can release harmful dust when cut or sanded, and resin fumes can be toxic or irritating to the skin. Always wear gloves, masks, and safety glasses, and ensure good ventilation to reduce these risks.</t>
  </si>
  <si>
    <t>Any observations or good practice hints to note</t>
  </si>
  <si>
    <t>Be patient during the curing process, as rushing can lead to weak components. It's important to let the resin fully cure for optimal strength. Additionally, clean up any spills right away to prevent resin from contaminating other surfaces or materials.</t>
  </si>
  <si>
    <t>out of 8</t>
  </si>
  <si>
    <t>Continuous Professional Development</t>
  </si>
  <si>
    <t>Briefly describe what is meant by Continuous Professional Development (CPD) and why it is important to engineers?</t>
  </si>
  <si>
    <t>Continuous Professional Development (CPD) is the ongoing process of learning and improving skills throughout your career. For engineers, it’s crucial because the industry constantly changes with new technologies and methods. CPD helps engineers stay current, adapt to these changes, and provide the best possible solutions. It also supports career growth, keeps engineers competitive, and ensures they meet the industry's evolving demands.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</si>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</sst>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theme="1"/>
      <name val="Calibri"/>
      <family val="2"/>
      <scheme val="minor"/>
    </font>
    <font>
      <sz val="8"/>
      <color rgb="FF000000"/>
      <name val="Calibri"/>
      <scheme val="minor"/>
    </font>
    <font>
      <sz val="8"/>
      <color rgb="FF000000"/>
      <name val="Calibri"/>
      <charset val="1"/>
    </font>
    <font>
      <sz val="8"/>
      <color rgb="FF000000"/>
      <name val="Calibri"/>
      <family val="2"/>
      <scheme val="minor"/>
    </font>
    <font>
      <sz val="11"/>
      <color rgb="FF000000"/>
      <name val="Calibri"/>
      <family val="2"/>
      <scheme val="minor"/>
    </font>
    <font>
      <sz val="11"/>
      <color rgb="FF000000"/>
      <name val="Calibri"/>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3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rgb="FF000000"/>
      </left>
      <right/>
      <top/>
      <bottom/>
      <diagonal/>
    </border>
    <border>
      <left/>
      <right style="thin">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bottom style="medium">
        <color rgb="FF000000"/>
      </bottom>
      <diagonal/>
    </border>
  </borders>
  <cellStyleXfs count="1">
    <xf numFmtId="0" fontId="0" fillId="0" borderId="0"/>
  </cellStyleXfs>
  <cellXfs count="56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3" xfId="0" applyFont="1" applyBorder="1"/>
    <xf numFmtId="0" fontId="0" fillId="0" borderId="0" xfId="0" applyAlignment="1">
      <alignment horizontal="center" vertical="top"/>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1" xfId="0" applyBorder="1" applyAlignment="1">
      <alignment horizontal="center" vertical="center" wrapText="1"/>
    </xf>
    <xf numFmtId="0" fontId="0" fillId="0" borderId="17"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1" fillId="0" borderId="25" xfId="0" applyFont="1" applyBorder="1" applyAlignment="1">
      <alignment horizontal="center" wrapText="1"/>
    </xf>
    <xf numFmtId="0" fontId="11" fillId="0" borderId="29" xfId="0" applyFont="1" applyBorder="1" applyAlignment="1">
      <alignment horizontal="center" wrapText="1"/>
    </xf>
    <xf numFmtId="0" fontId="11" fillId="0" borderId="37" xfId="0" applyFont="1"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11" fillId="10" borderId="118" xfId="0" applyFont="1" applyFill="1" applyBorder="1" applyAlignment="1">
      <alignment horizontal="center" vertical="top" wrapText="1"/>
    </xf>
    <xf numFmtId="0" fontId="11" fillId="10" borderId="14" xfId="0" applyFont="1" applyFill="1" applyBorder="1" applyAlignment="1">
      <alignment horizontal="center" vertical="top"/>
    </xf>
    <xf numFmtId="0" fontId="11" fillId="10" borderId="90" xfId="0" applyFont="1" applyFill="1" applyBorder="1" applyAlignment="1">
      <alignment horizontal="center" vertical="top"/>
    </xf>
    <xf numFmtId="0" fontId="11" fillId="10" borderId="67" xfId="0" applyFont="1" applyFill="1" applyBorder="1" applyAlignment="1">
      <alignment horizontal="center" vertical="top"/>
    </xf>
    <xf numFmtId="0" fontId="11" fillId="10" borderId="0" xfId="0" applyFont="1" applyFill="1" applyAlignment="1">
      <alignment horizontal="center" vertical="top"/>
    </xf>
    <xf numFmtId="0" fontId="11" fillId="10" borderId="60" xfId="0" applyFont="1" applyFill="1" applyBorder="1" applyAlignment="1">
      <alignment horizontal="center" vertical="top"/>
    </xf>
    <xf numFmtId="0" fontId="11" fillId="10" borderId="80" xfId="0" applyFont="1" applyFill="1" applyBorder="1" applyAlignment="1">
      <alignment horizontal="center" vertical="top"/>
    </xf>
    <xf numFmtId="0" fontId="11" fillId="10" borderId="19" xfId="0" applyFont="1" applyFill="1" applyBorder="1" applyAlignment="1">
      <alignment horizontal="center" vertical="top"/>
    </xf>
    <xf numFmtId="0" fontId="11" fillId="10" borderId="123" xfId="0" applyFont="1" applyFill="1" applyBorder="1" applyAlignment="1">
      <alignment horizontal="center" vertical="top"/>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1" fillId="0" borderId="16" xfId="0" applyFont="1" applyBorder="1" applyAlignment="1">
      <alignment horizontal="center" vertical="center"/>
    </xf>
    <xf numFmtId="0" fontId="11" fillId="0" borderId="0" xfId="0" applyFont="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15" xfId="0" applyFont="1" applyBorder="1" applyAlignment="1">
      <alignment horizontal="center"/>
    </xf>
    <xf numFmtId="0" fontId="9" fillId="0" borderId="20" xfId="0" applyFont="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12" fillId="0" borderId="13" xfId="0" applyFont="1" applyBorder="1" applyAlignment="1">
      <alignment horizontal="left" vertical="top"/>
    </xf>
    <xf numFmtId="0" fontId="12" fillId="0" borderId="14" xfId="0" applyFont="1" applyBorder="1" applyAlignment="1">
      <alignment horizontal="left" vertical="top"/>
    </xf>
    <xf numFmtId="0" fontId="12" fillId="0" borderId="15" xfId="0" applyFont="1" applyBorder="1" applyAlignment="1">
      <alignment horizontal="left" vertical="top"/>
    </xf>
    <xf numFmtId="0" fontId="12" fillId="0" borderId="124" xfId="0" applyFont="1" applyBorder="1" applyAlignment="1">
      <alignment horizontal="left" vertical="top"/>
    </xf>
    <xf numFmtId="0" fontId="12" fillId="0" borderId="125" xfId="0" applyFont="1" applyBorder="1" applyAlignment="1">
      <alignment horizontal="left" vertical="top"/>
    </xf>
    <xf numFmtId="0" fontId="12" fillId="0" borderId="126" xfId="0" applyFont="1" applyBorder="1" applyAlignment="1">
      <alignment horizontal="left" vertical="top"/>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12" fillId="0" borderId="127" xfId="0" applyFont="1"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4"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12" fillId="0" borderId="72" xfId="0" applyFont="1" applyBorder="1" applyAlignment="1">
      <alignment horizontal="center" vertical="top"/>
    </xf>
    <xf numFmtId="0" fontId="14" fillId="0" borderId="29" xfId="0" applyFont="1" applyBorder="1" applyAlignment="1">
      <alignment horizontal="center" vertical="top"/>
    </xf>
    <xf numFmtId="0" fontId="14" fillId="0" borderId="30" xfId="0" applyFont="1" applyBorder="1" applyAlignment="1">
      <alignment horizontal="center" vertical="top"/>
    </xf>
    <xf numFmtId="0" fontId="14" fillId="0" borderId="72" xfId="0" applyFont="1" applyBorder="1" applyAlignment="1">
      <alignment horizontal="center" vertical="top"/>
    </xf>
    <xf numFmtId="0" fontId="13" fillId="0" borderId="16" xfId="0" applyFont="1" applyBorder="1" applyAlignment="1">
      <alignment horizontal="center" vertical="top"/>
    </xf>
    <xf numFmtId="0" fontId="12" fillId="0" borderId="0" xfId="0" applyFont="1" applyAlignment="1">
      <alignment horizontal="center" vertical="top"/>
    </xf>
    <xf numFmtId="0" fontId="12" fillId="0" borderId="17" xfId="0" applyFont="1" applyBorder="1" applyAlignment="1">
      <alignment horizontal="center" vertical="top"/>
    </xf>
    <xf numFmtId="0" fontId="12" fillId="0" borderId="127" xfId="0" applyFont="1" applyBorder="1" applyAlignment="1">
      <alignment horizontal="center" vertical="top"/>
    </xf>
    <xf numFmtId="0" fontId="12" fillId="0" borderId="71" xfId="0" applyFont="1" applyBorder="1" applyAlignment="1">
      <alignment horizontal="center" vertical="top"/>
    </xf>
    <xf numFmtId="0" fontId="12" fillId="0" borderId="81" xfId="0" applyFont="1" applyBorder="1" applyAlignment="1">
      <alignment horizontal="center" vertical="top"/>
    </xf>
    <xf numFmtId="0" fontId="12" fillId="0" borderId="16" xfId="0" applyFont="1" applyBorder="1" applyAlignment="1">
      <alignment horizontal="center" vertical="top"/>
    </xf>
    <xf numFmtId="0" fontId="12" fillId="0" borderId="124" xfId="0" applyFont="1" applyBorder="1" applyAlignment="1">
      <alignment horizontal="center" vertical="top"/>
    </xf>
    <xf numFmtId="0" fontId="12" fillId="0" borderId="125" xfId="0" applyFont="1" applyBorder="1" applyAlignment="1">
      <alignment horizontal="center" vertical="top"/>
    </xf>
    <xf numFmtId="0" fontId="12" fillId="0" borderId="126" xfId="0" applyFont="1" applyBorder="1" applyAlignment="1">
      <alignment horizontal="center" vertical="top"/>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4" fillId="0" borderId="62" xfId="0" applyFont="1" applyBorder="1" applyAlignment="1">
      <alignment horizontal="center" vertical="top"/>
    </xf>
    <xf numFmtId="0" fontId="14" fillId="0" borderId="37" xfId="0" applyFont="1" applyBorder="1" applyAlignment="1">
      <alignment horizontal="center" vertical="top"/>
    </xf>
    <xf numFmtId="0" fontId="14" fillId="0" borderId="38" xfId="0" applyFont="1" applyBorder="1" applyAlignment="1">
      <alignment horizontal="center" vertical="top"/>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12" fillId="0" borderId="127" xfId="0" applyFont="1" applyBorder="1" applyAlignment="1">
      <alignment horizontal="center" vertical="center" wrapText="1"/>
    </xf>
    <xf numFmtId="0" fontId="0" fillId="0" borderId="71" xfId="0" applyBorder="1" applyAlignment="1">
      <alignment horizontal="center" vertical="center" wrapText="1"/>
    </xf>
    <xf numFmtId="0" fontId="0" fillId="0" borderId="81" xfId="0" applyBorder="1" applyAlignment="1">
      <alignment horizontal="center" vertical="center" wrapText="1"/>
    </xf>
    <xf numFmtId="0" fontId="0" fillId="0" borderId="124"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11" fillId="0" borderId="72" xfId="0" applyFont="1" applyBorder="1" applyAlignment="1">
      <alignment horizontal="center" vertical="center"/>
    </xf>
    <xf numFmtId="0" fontId="11" fillId="0" borderId="29" xfId="0" applyFont="1" applyBorder="1" applyAlignment="1">
      <alignment horizontal="center" vertical="center"/>
    </xf>
    <xf numFmtId="0" fontId="11" fillId="0" borderId="73" xfId="0" applyFont="1" applyBorder="1" applyAlignment="1">
      <alignment horizontal="center" vertical="center"/>
    </xf>
    <xf numFmtId="0" fontId="11" fillId="0" borderId="62" xfId="0" applyFont="1" applyBorder="1" applyAlignment="1">
      <alignment horizontal="center" vertical="center"/>
    </xf>
    <xf numFmtId="0" fontId="11" fillId="0" borderId="37" xfId="0" applyFont="1" applyBorder="1" applyAlignment="1">
      <alignment horizontal="center" vertical="center"/>
    </xf>
    <xf numFmtId="0" fontId="11" fillId="0" borderId="47" xfId="0" applyFont="1" applyBorder="1" applyAlignment="1">
      <alignment horizontal="center"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4" borderId="72" xfId="0" applyFill="1" applyBorder="1" applyAlignment="1">
      <alignment horizontal="center" vertical="center"/>
    </xf>
    <xf numFmtId="0" fontId="12" fillId="0" borderId="63" xfId="0" applyFont="1" applyBorder="1" applyAlignment="1">
      <alignment horizontal="center" vertical="center"/>
    </xf>
    <xf numFmtId="0" fontId="14" fillId="0" borderId="43" xfId="0" applyFont="1" applyBorder="1" applyAlignment="1">
      <alignment horizontal="center" vertical="center"/>
    </xf>
    <xf numFmtId="0" fontId="14" fillId="0" borderId="69" xfId="0" applyFont="1" applyBorder="1" applyAlignment="1">
      <alignment horizontal="center" vertical="center"/>
    </xf>
    <xf numFmtId="0" fontId="14" fillId="0" borderId="72" xfId="0" applyFont="1" applyBorder="1" applyAlignment="1">
      <alignment horizontal="center" vertical="center"/>
    </xf>
    <xf numFmtId="0" fontId="14" fillId="0" borderId="29" xfId="0" applyFont="1" applyBorder="1" applyAlignment="1">
      <alignment horizontal="center" vertical="center"/>
    </xf>
    <xf numFmtId="0" fontId="14" fillId="0" borderId="73" xfId="0" applyFont="1" applyBorder="1" applyAlignment="1">
      <alignment horizontal="center" vertical="center"/>
    </xf>
    <xf numFmtId="0" fontId="0" fillId="7" borderId="73" xfId="0" applyFill="1" applyBorder="1" applyAlignment="1">
      <alignment horizontal="right" vertical="center"/>
    </xf>
    <xf numFmtId="0" fontId="2" fillId="4" borderId="23" xfId="0" applyFont="1" applyFill="1" applyBorder="1" applyAlignment="1">
      <alignment horizontal="center" vertical="center"/>
    </xf>
    <xf numFmtId="0" fontId="14" fillId="0" borderId="127" xfId="0" applyFont="1" applyBorder="1" applyAlignment="1">
      <alignment horizontal="center" vertical="top"/>
    </xf>
    <xf numFmtId="0" fontId="14" fillId="0" borderId="71" xfId="0" applyFont="1" applyBorder="1" applyAlignment="1">
      <alignment horizontal="center" vertical="top"/>
    </xf>
    <xf numFmtId="0" fontId="14" fillId="0" borderId="81" xfId="0" applyFont="1" applyBorder="1" applyAlignment="1">
      <alignment horizontal="center" vertical="top"/>
    </xf>
    <xf numFmtId="0" fontId="13" fillId="0" borderId="128" xfId="0" applyFont="1" applyBorder="1" applyAlignment="1">
      <alignment horizontal="center" vertical="top"/>
    </xf>
    <xf numFmtId="0" fontId="14" fillId="0" borderId="0" xfId="0" applyFont="1" applyAlignment="1">
      <alignment horizontal="center" vertical="top"/>
    </xf>
    <xf numFmtId="0" fontId="14" fillId="0" borderId="129" xfId="0" applyFont="1" applyBorder="1" applyAlignment="1">
      <alignment horizontal="center" vertical="top"/>
    </xf>
    <xf numFmtId="0" fontId="14" fillId="0" borderId="16" xfId="0" applyFont="1" applyBorder="1" applyAlignment="1">
      <alignment horizontal="center" vertical="top"/>
    </xf>
    <xf numFmtId="0" fontId="14" fillId="0" borderId="17" xfId="0" applyFont="1" applyBorder="1" applyAlignment="1">
      <alignment horizontal="center" vertical="top"/>
    </xf>
    <xf numFmtId="0" fontId="14" fillId="0" borderId="124" xfId="0" applyFont="1" applyBorder="1" applyAlignment="1">
      <alignment horizontal="center" vertical="top"/>
    </xf>
    <xf numFmtId="0" fontId="14" fillId="0" borderId="125" xfId="0" applyFont="1" applyBorder="1" applyAlignment="1">
      <alignment horizontal="center" vertical="top"/>
    </xf>
    <xf numFmtId="0" fontId="14" fillId="0" borderId="126" xfId="0" applyFont="1" applyBorder="1" applyAlignment="1">
      <alignment horizontal="center" vertical="top"/>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0" xfId="0" applyFont="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0" xfId="0" applyFont="1" applyBorder="1" applyAlignment="1">
      <alignment horizontal="center" vertical="center" wrapText="1"/>
    </xf>
    <xf numFmtId="0" fontId="0" fillId="0" borderId="130" xfId="0" applyBorder="1" applyAlignment="1">
      <alignment horizontal="center" vertical="center" wrapText="1"/>
    </xf>
    <xf numFmtId="0" fontId="0" fillId="0" borderId="119" xfId="0" applyBorder="1" applyAlignment="1">
      <alignment horizontal="center" vertical="center" wrapText="1"/>
    </xf>
    <xf numFmtId="0" fontId="0" fillId="0" borderId="131" xfId="0" applyBorder="1" applyAlignment="1">
      <alignment horizontal="center" vertical="center" wrapText="1"/>
    </xf>
    <xf numFmtId="0" fontId="0" fillId="0" borderId="115" xfId="0" applyBorder="1" applyAlignment="1">
      <alignment horizontal="center" vertical="center" wrapText="1"/>
    </xf>
    <xf numFmtId="0" fontId="0" fillId="0" borderId="0" xfId="0" applyBorder="1" applyAlignment="1">
      <alignment horizontal="center" vertical="center" wrapText="1"/>
    </xf>
    <xf numFmtId="0" fontId="0" fillId="0" borderId="97" xfId="0" applyBorder="1" applyAlignment="1">
      <alignment horizontal="center" vertical="center" wrapText="1"/>
    </xf>
    <xf numFmtId="0" fontId="0" fillId="0" borderId="117" xfId="0" applyBorder="1" applyAlignment="1">
      <alignment horizontal="center" vertical="center" wrapText="1"/>
    </xf>
    <xf numFmtId="0" fontId="0" fillId="0" borderId="132" xfId="0" applyBorder="1" applyAlignment="1">
      <alignment horizontal="center" vertical="center" wrapText="1"/>
    </xf>
    <xf numFmtId="0" fontId="0" fillId="0" borderId="93" xfId="0" applyBorder="1" applyAlignment="1">
      <alignment horizontal="center" vertical="center" wrapText="1"/>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24" zoomScale="68" zoomScaleNormal="68" workbookViewId="0">
      <selection activeCell="Q46" sqref="Q46"/>
    </sheetView>
  </sheetViews>
  <sheetFormatPr defaultColWidth="8.85546875" defaultRowHeight="15"/>
  <cols>
    <col min="9" max="9" width="36.5703125" bestFit="1" customWidth="1"/>
    <col min="17" max="17" width="36.5703125" bestFit="1" customWidth="1"/>
  </cols>
  <sheetData>
    <row r="1" spans="1:31">
      <c r="A1" s="118" t="s">
        <v>0</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row>
    <row r="2" spans="1:31">
      <c r="A2" s="118"/>
      <c r="B2" s="119"/>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row>
    <row r="3" spans="1:31" ht="15.75" thickBot="1">
      <c r="A3" s="118"/>
      <c r="B3" s="119"/>
      <c r="C3" s="119"/>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row>
    <row r="4" spans="1:31" ht="23.25">
      <c r="A4" s="69" t="s">
        <v>1</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1"/>
    </row>
    <row r="5" spans="1:31" ht="24" thickBot="1">
      <c r="A5" s="72" t="s">
        <v>2</v>
      </c>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4"/>
    </row>
    <row r="6" spans="1:31" ht="15.75" thickBot="1">
      <c r="A6" s="120" t="s">
        <v>3</v>
      </c>
      <c r="B6" s="120"/>
      <c r="C6" s="120"/>
      <c r="D6" s="120"/>
      <c r="E6" s="122" t="s">
        <v>4</v>
      </c>
      <c r="F6" s="122"/>
      <c r="G6" s="122"/>
      <c r="H6" s="122"/>
      <c r="I6" s="120" t="s">
        <v>5</v>
      </c>
      <c r="J6" s="120"/>
      <c r="K6" s="120"/>
      <c r="L6" s="120"/>
      <c r="M6" s="120"/>
      <c r="N6" s="120"/>
      <c r="O6" s="120"/>
      <c r="P6" s="120"/>
      <c r="Q6" s="115" t="s">
        <v>6</v>
      </c>
      <c r="R6" s="116"/>
      <c r="S6" s="116"/>
      <c r="T6" s="116"/>
      <c r="U6" s="116"/>
      <c r="V6" s="116"/>
      <c r="W6" s="116"/>
      <c r="X6" s="116"/>
      <c r="Y6" s="116"/>
      <c r="Z6" s="116"/>
      <c r="AA6" s="116"/>
      <c r="AB6" s="116"/>
      <c r="AC6" s="116"/>
      <c r="AD6" s="116"/>
      <c r="AE6" s="117"/>
    </row>
    <row r="7" spans="1:31">
      <c r="A7" s="121"/>
      <c r="B7" s="121"/>
      <c r="C7" s="121"/>
      <c r="D7" s="121"/>
      <c r="E7" s="110"/>
      <c r="F7" s="110"/>
      <c r="G7" s="110"/>
      <c r="H7" s="110"/>
      <c r="I7" s="121"/>
      <c r="J7" s="121"/>
      <c r="K7" s="121"/>
      <c r="L7" s="121"/>
      <c r="M7" s="121"/>
      <c r="N7" s="121"/>
      <c r="O7" s="121"/>
      <c r="P7" s="121"/>
      <c r="Q7" s="99"/>
      <c r="R7" s="100"/>
      <c r="S7" s="100"/>
      <c r="T7" s="100"/>
      <c r="U7" s="100"/>
      <c r="V7" s="100"/>
      <c r="W7" s="100"/>
      <c r="X7" s="100"/>
      <c r="Y7" s="100"/>
      <c r="Z7" s="100"/>
      <c r="AA7" s="100"/>
      <c r="AB7" s="100"/>
      <c r="AC7" s="100"/>
      <c r="AD7" s="100"/>
      <c r="AE7" s="101"/>
    </row>
    <row r="8" spans="1:31" ht="183" customHeight="1">
      <c r="A8" s="102" t="s">
        <v>7</v>
      </c>
      <c r="B8" s="103"/>
      <c r="C8" s="103"/>
      <c r="D8" s="104"/>
      <c r="E8" s="110"/>
      <c r="F8" s="110"/>
      <c r="G8" s="110"/>
      <c r="H8" s="110"/>
      <c r="I8" s="59" t="s">
        <v>8</v>
      </c>
      <c r="J8" s="60"/>
      <c r="K8" s="60"/>
      <c r="L8" s="60"/>
      <c r="M8" s="60"/>
      <c r="N8" s="60"/>
      <c r="O8" s="60"/>
      <c r="P8" s="61"/>
      <c r="Q8" s="542" t="s">
        <v>9</v>
      </c>
      <c r="R8" s="543"/>
      <c r="S8" s="543"/>
      <c r="T8" s="543"/>
      <c r="U8" s="543"/>
      <c r="V8" s="543"/>
      <c r="W8" s="543"/>
      <c r="X8" s="543"/>
      <c r="Y8" s="543"/>
      <c r="Z8" s="543"/>
      <c r="AA8" s="543"/>
      <c r="AB8" s="543"/>
      <c r="AC8" s="543"/>
      <c r="AD8" s="543"/>
      <c r="AE8" s="544"/>
    </row>
    <row r="9" spans="1:31">
      <c r="A9" s="112"/>
      <c r="B9" s="113"/>
      <c r="C9" s="113"/>
      <c r="D9" s="114"/>
      <c r="E9" s="110"/>
      <c r="F9" s="110"/>
      <c r="G9" s="110"/>
      <c r="H9" s="110"/>
      <c r="I9" s="62"/>
      <c r="J9" s="63"/>
      <c r="K9" s="63"/>
      <c r="L9" s="63"/>
      <c r="M9" s="63"/>
      <c r="N9" s="63"/>
      <c r="O9" s="63"/>
      <c r="P9" s="64"/>
      <c r="Q9" s="545"/>
      <c r="R9" s="546"/>
      <c r="S9" s="546"/>
      <c r="T9" s="546"/>
      <c r="U9" s="546"/>
      <c r="V9" s="546"/>
      <c r="W9" s="546"/>
      <c r="X9" s="546"/>
      <c r="Y9" s="546"/>
      <c r="Z9" s="546"/>
      <c r="AA9" s="546"/>
      <c r="AB9" s="546"/>
      <c r="AC9" s="546"/>
      <c r="AD9" s="546"/>
      <c r="AE9" s="547"/>
    </row>
    <row r="10" spans="1:31" ht="30.75" customHeight="1">
      <c r="A10" s="112"/>
      <c r="B10" s="113"/>
      <c r="C10" s="113"/>
      <c r="D10" s="114"/>
      <c r="E10" s="110"/>
      <c r="F10" s="110"/>
      <c r="G10" s="110"/>
      <c r="H10" s="110"/>
      <c r="I10" s="62"/>
      <c r="J10" s="63"/>
      <c r="K10" s="63"/>
      <c r="L10" s="63"/>
      <c r="M10" s="63"/>
      <c r="N10" s="63"/>
      <c r="O10" s="63"/>
      <c r="P10" s="64"/>
      <c r="Q10" s="545"/>
      <c r="R10" s="546"/>
      <c r="S10" s="546"/>
      <c r="T10" s="546"/>
      <c r="U10" s="546"/>
      <c r="V10" s="546"/>
      <c r="W10" s="546"/>
      <c r="X10" s="546"/>
      <c r="Y10" s="546"/>
      <c r="Z10" s="546"/>
      <c r="AA10" s="546"/>
      <c r="AB10" s="546"/>
      <c r="AC10" s="546"/>
      <c r="AD10" s="546"/>
      <c r="AE10" s="547"/>
    </row>
    <row r="11" spans="1:31" ht="30.75" customHeight="1">
      <c r="A11" s="112"/>
      <c r="B11" s="113"/>
      <c r="C11" s="113"/>
      <c r="D11" s="114"/>
      <c r="E11" s="110"/>
      <c r="F11" s="110"/>
      <c r="G11" s="110"/>
      <c r="H11" s="110"/>
      <c r="I11" s="65"/>
      <c r="J11" s="66"/>
      <c r="K11" s="66"/>
      <c r="L11" s="66"/>
      <c r="M11" s="66"/>
      <c r="N11" s="66"/>
      <c r="O11" s="66"/>
      <c r="P11" s="67"/>
      <c r="Q11" s="545"/>
      <c r="R11" s="546"/>
      <c r="S11" s="546"/>
      <c r="T11" s="546"/>
      <c r="U11" s="546"/>
      <c r="V11" s="546"/>
      <c r="W11" s="546"/>
      <c r="X11" s="546"/>
      <c r="Y11" s="546"/>
      <c r="Z11" s="546"/>
      <c r="AA11" s="546"/>
      <c r="AB11" s="546"/>
      <c r="AC11" s="546"/>
      <c r="AD11" s="546"/>
      <c r="AE11" s="547"/>
    </row>
    <row r="12" spans="1:31">
      <c r="A12" s="112"/>
      <c r="B12" s="113"/>
      <c r="C12" s="113"/>
      <c r="D12" s="114"/>
      <c r="E12" s="110"/>
      <c r="F12" s="110"/>
      <c r="G12" s="110"/>
      <c r="H12" s="110"/>
      <c r="I12" s="59"/>
      <c r="J12" s="60"/>
      <c r="K12" s="60"/>
      <c r="L12" s="60"/>
      <c r="M12" s="60"/>
      <c r="N12" s="60"/>
      <c r="O12" s="60"/>
      <c r="P12" s="61"/>
      <c r="Q12" s="545"/>
      <c r="R12" s="546"/>
      <c r="S12" s="546"/>
      <c r="T12" s="546"/>
      <c r="U12" s="546"/>
      <c r="V12" s="546"/>
      <c r="W12" s="546"/>
      <c r="X12" s="546"/>
      <c r="Y12" s="546"/>
      <c r="Z12" s="546"/>
      <c r="AA12" s="546"/>
      <c r="AB12" s="546"/>
      <c r="AC12" s="546"/>
      <c r="AD12" s="546"/>
      <c r="AE12" s="547"/>
    </row>
    <row r="13" spans="1:31">
      <c r="A13" s="115"/>
      <c r="B13" s="116"/>
      <c r="C13" s="116"/>
      <c r="D13" s="117"/>
      <c r="E13" s="110"/>
      <c r="F13" s="110"/>
      <c r="G13" s="110"/>
      <c r="H13" s="110"/>
      <c r="I13" s="65"/>
      <c r="J13" s="66"/>
      <c r="K13" s="66"/>
      <c r="L13" s="66"/>
      <c r="M13" s="66"/>
      <c r="N13" s="66"/>
      <c r="O13" s="66"/>
      <c r="P13" s="67"/>
      <c r="Q13" s="545"/>
      <c r="R13" s="546"/>
      <c r="S13" s="546"/>
      <c r="T13" s="546"/>
      <c r="U13" s="546"/>
      <c r="V13" s="546"/>
      <c r="W13" s="546"/>
      <c r="X13" s="546"/>
      <c r="Y13" s="546"/>
      <c r="Z13" s="546"/>
      <c r="AA13" s="546"/>
      <c r="AB13" s="546"/>
      <c r="AC13" s="546"/>
      <c r="AD13" s="546"/>
      <c r="AE13" s="547"/>
    </row>
    <row r="14" spans="1:31">
      <c r="A14" s="99" t="s">
        <v>10</v>
      </c>
      <c r="B14" s="100"/>
      <c r="C14" s="100"/>
      <c r="D14" s="100"/>
      <c r="E14" s="100"/>
      <c r="F14" s="100"/>
      <c r="G14" s="100"/>
      <c r="H14" s="100"/>
      <c r="I14" s="100"/>
      <c r="J14" s="100"/>
      <c r="K14" s="100"/>
      <c r="L14" s="100"/>
      <c r="M14" s="100"/>
      <c r="N14" s="100"/>
      <c r="O14" s="100"/>
      <c r="P14" s="101"/>
      <c r="Q14" s="545"/>
      <c r="R14" s="546"/>
      <c r="S14" s="546"/>
      <c r="T14" s="546"/>
      <c r="U14" s="546"/>
      <c r="V14" s="546"/>
      <c r="W14" s="546"/>
      <c r="X14" s="546"/>
      <c r="Y14" s="546"/>
      <c r="Z14" s="546"/>
      <c r="AA14" s="546"/>
      <c r="AB14" s="546"/>
      <c r="AC14" s="546"/>
      <c r="AD14" s="546"/>
      <c r="AE14" s="547"/>
    </row>
    <row r="15" spans="1:31">
      <c r="A15" s="99"/>
      <c r="B15" s="100"/>
      <c r="C15" s="100"/>
      <c r="D15" s="100"/>
      <c r="E15" s="100"/>
      <c r="F15" s="100"/>
      <c r="G15" s="100"/>
      <c r="H15" s="100"/>
      <c r="I15" s="100"/>
      <c r="J15" s="100"/>
      <c r="K15" s="100"/>
      <c r="L15" s="100"/>
      <c r="M15" s="100"/>
      <c r="N15" s="100"/>
      <c r="O15" s="100"/>
      <c r="P15" s="101"/>
      <c r="Q15" s="545"/>
      <c r="R15" s="546"/>
      <c r="S15" s="546"/>
      <c r="T15" s="546"/>
      <c r="U15" s="546"/>
      <c r="V15" s="546"/>
      <c r="W15" s="546"/>
      <c r="X15" s="546"/>
      <c r="Y15" s="546"/>
      <c r="Z15" s="546"/>
      <c r="AA15" s="546"/>
      <c r="AB15" s="546"/>
      <c r="AC15" s="546"/>
      <c r="AD15" s="546"/>
      <c r="AE15" s="547"/>
    </row>
    <row r="16" spans="1:31">
      <c r="A16" s="551" t="s">
        <v>11</v>
      </c>
      <c r="B16" s="552"/>
      <c r="C16" s="552"/>
      <c r="D16" s="552"/>
      <c r="E16" s="552"/>
      <c r="F16" s="552"/>
      <c r="G16" s="552"/>
      <c r="H16" s="552"/>
      <c r="I16" s="552"/>
      <c r="J16" s="552"/>
      <c r="K16" s="552"/>
      <c r="L16" s="552"/>
      <c r="M16" s="552"/>
      <c r="N16" s="552"/>
      <c r="O16" s="552"/>
      <c r="P16" s="553"/>
      <c r="Q16" s="545"/>
      <c r="R16" s="546"/>
      <c r="S16" s="546"/>
      <c r="T16" s="546"/>
      <c r="U16" s="546"/>
      <c r="V16" s="546"/>
      <c r="W16" s="546"/>
      <c r="X16" s="546"/>
      <c r="Y16" s="546"/>
      <c r="Z16" s="546"/>
      <c r="AA16" s="546"/>
      <c r="AB16" s="546"/>
      <c r="AC16" s="546"/>
      <c r="AD16" s="546"/>
      <c r="AE16" s="547"/>
    </row>
    <row r="17" spans="1:31">
      <c r="A17" s="554"/>
      <c r="B17" s="552"/>
      <c r="C17" s="552"/>
      <c r="D17" s="552"/>
      <c r="E17" s="552"/>
      <c r="F17" s="552"/>
      <c r="G17" s="552"/>
      <c r="H17" s="552"/>
      <c r="I17" s="552"/>
      <c r="J17" s="552"/>
      <c r="K17" s="552"/>
      <c r="L17" s="552"/>
      <c r="M17" s="552"/>
      <c r="N17" s="552"/>
      <c r="O17" s="552"/>
      <c r="P17" s="553"/>
      <c r="Q17" s="545"/>
      <c r="R17" s="546"/>
      <c r="S17" s="546"/>
      <c r="T17" s="546"/>
      <c r="U17" s="546"/>
      <c r="V17" s="546"/>
      <c r="W17" s="546"/>
      <c r="X17" s="546"/>
      <c r="Y17" s="546"/>
      <c r="Z17" s="546"/>
      <c r="AA17" s="546"/>
      <c r="AB17" s="546"/>
      <c r="AC17" s="546"/>
      <c r="AD17" s="546"/>
      <c r="AE17" s="547"/>
    </row>
    <row r="18" spans="1:31">
      <c r="A18" s="554"/>
      <c r="B18" s="552"/>
      <c r="C18" s="552"/>
      <c r="D18" s="552"/>
      <c r="E18" s="552"/>
      <c r="F18" s="552"/>
      <c r="G18" s="552"/>
      <c r="H18" s="552"/>
      <c r="I18" s="552"/>
      <c r="J18" s="552"/>
      <c r="K18" s="552"/>
      <c r="L18" s="552"/>
      <c r="M18" s="552"/>
      <c r="N18" s="552"/>
      <c r="O18" s="552"/>
      <c r="P18" s="553"/>
      <c r="Q18" s="545"/>
      <c r="R18" s="546"/>
      <c r="S18" s="546"/>
      <c r="T18" s="546"/>
      <c r="U18" s="546"/>
      <c r="V18" s="546"/>
      <c r="W18" s="546"/>
      <c r="X18" s="546"/>
      <c r="Y18" s="546"/>
      <c r="Z18" s="546"/>
      <c r="AA18" s="546"/>
      <c r="AB18" s="546"/>
      <c r="AC18" s="546"/>
      <c r="AD18" s="546"/>
      <c r="AE18" s="547"/>
    </row>
    <row r="19" spans="1:31">
      <c r="A19" s="554"/>
      <c r="B19" s="552"/>
      <c r="C19" s="552"/>
      <c r="D19" s="552"/>
      <c r="E19" s="552"/>
      <c r="F19" s="552"/>
      <c r="G19" s="552"/>
      <c r="H19" s="552"/>
      <c r="I19" s="552"/>
      <c r="J19" s="552"/>
      <c r="K19" s="552"/>
      <c r="L19" s="552"/>
      <c r="M19" s="552"/>
      <c r="N19" s="552"/>
      <c r="O19" s="552"/>
      <c r="P19" s="553"/>
      <c r="Q19" s="545"/>
      <c r="R19" s="546"/>
      <c r="S19" s="546"/>
      <c r="T19" s="546"/>
      <c r="U19" s="546"/>
      <c r="V19" s="546"/>
      <c r="W19" s="546"/>
      <c r="X19" s="546"/>
      <c r="Y19" s="546"/>
      <c r="Z19" s="546"/>
      <c r="AA19" s="546"/>
      <c r="AB19" s="546"/>
      <c r="AC19" s="546"/>
      <c r="AD19" s="546"/>
      <c r="AE19" s="547"/>
    </row>
    <row r="20" spans="1:31">
      <c r="A20" s="554"/>
      <c r="B20" s="552"/>
      <c r="C20" s="552"/>
      <c r="D20" s="552"/>
      <c r="E20" s="552"/>
      <c r="F20" s="552"/>
      <c r="G20" s="552"/>
      <c r="H20" s="552"/>
      <c r="I20" s="552"/>
      <c r="J20" s="552"/>
      <c r="K20" s="552"/>
      <c r="L20" s="552"/>
      <c r="M20" s="552"/>
      <c r="N20" s="552"/>
      <c r="O20" s="552"/>
      <c r="P20" s="553"/>
      <c r="Q20" s="545"/>
      <c r="R20" s="546"/>
      <c r="S20" s="546"/>
      <c r="T20" s="546"/>
      <c r="U20" s="546"/>
      <c r="V20" s="546"/>
      <c r="W20" s="546"/>
      <c r="X20" s="546"/>
      <c r="Y20" s="546"/>
      <c r="Z20" s="546"/>
      <c r="AA20" s="546"/>
      <c r="AB20" s="546"/>
      <c r="AC20" s="546"/>
      <c r="AD20" s="546"/>
      <c r="AE20" s="547"/>
    </row>
    <row r="21" spans="1:31">
      <c r="A21" s="554"/>
      <c r="B21" s="552"/>
      <c r="C21" s="552"/>
      <c r="D21" s="552"/>
      <c r="E21" s="552"/>
      <c r="F21" s="552"/>
      <c r="G21" s="552"/>
      <c r="H21" s="552"/>
      <c r="I21" s="552"/>
      <c r="J21" s="552"/>
      <c r="K21" s="552"/>
      <c r="L21" s="552"/>
      <c r="M21" s="552"/>
      <c r="N21" s="552"/>
      <c r="O21" s="552"/>
      <c r="P21" s="553"/>
      <c r="Q21" s="545"/>
      <c r="R21" s="546"/>
      <c r="S21" s="546"/>
      <c r="T21" s="546"/>
      <c r="U21" s="546"/>
      <c r="V21" s="546"/>
      <c r="W21" s="546"/>
      <c r="X21" s="546"/>
      <c r="Y21" s="546"/>
      <c r="Z21" s="546"/>
      <c r="AA21" s="546"/>
      <c r="AB21" s="546"/>
      <c r="AC21" s="546"/>
      <c r="AD21" s="546"/>
      <c r="AE21" s="547"/>
    </row>
    <row r="22" spans="1:31">
      <c r="A22" s="554"/>
      <c r="B22" s="552"/>
      <c r="C22" s="552"/>
      <c r="D22" s="552"/>
      <c r="E22" s="552"/>
      <c r="F22" s="552"/>
      <c r="G22" s="552"/>
      <c r="H22" s="552"/>
      <c r="I22" s="552"/>
      <c r="J22" s="552"/>
      <c r="K22" s="552"/>
      <c r="L22" s="552"/>
      <c r="M22" s="552"/>
      <c r="N22" s="552"/>
      <c r="O22" s="552"/>
      <c r="P22" s="553"/>
      <c r="Q22" s="545"/>
      <c r="R22" s="546"/>
      <c r="S22" s="546"/>
      <c r="T22" s="546"/>
      <c r="U22" s="546"/>
      <c r="V22" s="546"/>
      <c r="W22" s="546"/>
      <c r="X22" s="546"/>
      <c r="Y22" s="546"/>
      <c r="Z22" s="546"/>
      <c r="AA22" s="546"/>
      <c r="AB22" s="546"/>
      <c r="AC22" s="546"/>
      <c r="AD22" s="546"/>
      <c r="AE22" s="547"/>
    </row>
    <row r="23" spans="1:31">
      <c r="A23" s="554"/>
      <c r="B23" s="552"/>
      <c r="C23" s="552"/>
      <c r="D23" s="552"/>
      <c r="E23" s="552"/>
      <c r="F23" s="552"/>
      <c r="G23" s="552"/>
      <c r="H23" s="552"/>
      <c r="I23" s="552"/>
      <c r="J23" s="552"/>
      <c r="K23" s="552"/>
      <c r="L23" s="552"/>
      <c r="M23" s="552"/>
      <c r="N23" s="552"/>
      <c r="O23" s="552"/>
      <c r="P23" s="553"/>
      <c r="Q23" s="545"/>
      <c r="R23" s="546"/>
      <c r="S23" s="546"/>
      <c r="T23" s="546"/>
      <c r="U23" s="546"/>
      <c r="V23" s="546"/>
      <c r="W23" s="546"/>
      <c r="X23" s="546"/>
      <c r="Y23" s="546"/>
      <c r="Z23" s="546"/>
      <c r="AA23" s="546"/>
      <c r="AB23" s="546"/>
      <c r="AC23" s="546"/>
      <c r="AD23" s="546"/>
      <c r="AE23" s="547"/>
    </row>
    <row r="24" spans="1:31">
      <c r="A24" s="554"/>
      <c r="B24" s="552"/>
      <c r="C24" s="552"/>
      <c r="D24" s="552"/>
      <c r="E24" s="552"/>
      <c r="F24" s="552"/>
      <c r="G24" s="552"/>
      <c r="H24" s="552"/>
      <c r="I24" s="552"/>
      <c r="J24" s="552"/>
      <c r="K24" s="552"/>
      <c r="L24" s="552"/>
      <c r="M24" s="552"/>
      <c r="N24" s="552"/>
      <c r="O24" s="552"/>
      <c r="P24" s="553"/>
      <c r="Q24" s="545"/>
      <c r="R24" s="546"/>
      <c r="S24" s="546"/>
      <c r="T24" s="546"/>
      <c r="U24" s="546"/>
      <c r="V24" s="546"/>
      <c r="W24" s="546"/>
      <c r="X24" s="546"/>
      <c r="Y24" s="546"/>
      <c r="Z24" s="546"/>
      <c r="AA24" s="546"/>
      <c r="AB24" s="546"/>
      <c r="AC24" s="546"/>
      <c r="AD24" s="546"/>
      <c r="AE24" s="547"/>
    </row>
    <row r="25" spans="1:31">
      <c r="A25" s="554"/>
      <c r="B25" s="552"/>
      <c r="C25" s="552"/>
      <c r="D25" s="552"/>
      <c r="E25" s="552"/>
      <c r="F25" s="552"/>
      <c r="G25" s="552"/>
      <c r="H25" s="552"/>
      <c r="I25" s="552"/>
      <c r="J25" s="552"/>
      <c r="K25" s="552"/>
      <c r="L25" s="552"/>
      <c r="M25" s="552"/>
      <c r="N25" s="552"/>
      <c r="O25" s="552"/>
      <c r="P25" s="553"/>
      <c r="Q25" s="545"/>
      <c r="R25" s="546"/>
      <c r="S25" s="546"/>
      <c r="T25" s="546"/>
      <c r="U25" s="546"/>
      <c r="V25" s="546"/>
      <c r="W25" s="546"/>
      <c r="X25" s="546"/>
      <c r="Y25" s="546"/>
      <c r="Z25" s="546"/>
      <c r="AA25" s="546"/>
      <c r="AB25" s="546"/>
      <c r="AC25" s="546"/>
      <c r="AD25" s="546"/>
      <c r="AE25" s="547"/>
    </row>
    <row r="26" spans="1:31">
      <c r="A26" s="99" t="s">
        <v>12</v>
      </c>
      <c r="B26" s="100"/>
      <c r="C26" s="100"/>
      <c r="D26" s="100"/>
      <c r="E26" s="100"/>
      <c r="F26" s="100"/>
      <c r="G26" s="100"/>
      <c r="H26" s="100"/>
      <c r="I26" s="100"/>
      <c r="J26" s="100"/>
      <c r="K26" s="100"/>
      <c r="L26" s="100"/>
      <c r="M26" s="100"/>
      <c r="N26" s="100"/>
      <c r="O26" s="100"/>
      <c r="P26" s="101"/>
      <c r="Q26" s="545"/>
      <c r="R26" s="546"/>
      <c r="S26" s="546"/>
      <c r="T26" s="546"/>
      <c r="U26" s="546"/>
      <c r="V26" s="546"/>
      <c r="W26" s="546"/>
      <c r="X26" s="546"/>
      <c r="Y26" s="546"/>
      <c r="Z26" s="546"/>
      <c r="AA26" s="546"/>
      <c r="AB26" s="546"/>
      <c r="AC26" s="546"/>
      <c r="AD26" s="546"/>
      <c r="AE26" s="547"/>
    </row>
    <row r="27" spans="1:31">
      <c r="A27" s="99"/>
      <c r="B27" s="100"/>
      <c r="C27" s="100"/>
      <c r="D27" s="100"/>
      <c r="E27" s="100"/>
      <c r="F27" s="100"/>
      <c r="G27" s="100"/>
      <c r="H27" s="100"/>
      <c r="I27" s="100"/>
      <c r="J27" s="100"/>
      <c r="K27" s="100"/>
      <c r="L27" s="100"/>
      <c r="M27" s="100"/>
      <c r="N27" s="100"/>
      <c r="O27" s="100"/>
      <c r="P27" s="101"/>
      <c r="Q27" s="545"/>
      <c r="R27" s="546"/>
      <c r="S27" s="546"/>
      <c r="T27" s="546"/>
      <c r="U27" s="546"/>
      <c r="V27" s="546"/>
      <c r="W27" s="546"/>
      <c r="X27" s="546"/>
      <c r="Y27" s="546"/>
      <c r="Z27" s="546"/>
      <c r="AA27" s="546"/>
      <c r="AB27" s="546"/>
      <c r="AC27" s="546"/>
      <c r="AD27" s="546"/>
      <c r="AE27" s="547"/>
    </row>
    <row r="28" spans="1:31">
      <c r="A28" s="554" t="s">
        <v>13</v>
      </c>
      <c r="B28" s="552"/>
      <c r="C28" s="552"/>
      <c r="D28" s="552"/>
      <c r="E28" s="552"/>
      <c r="F28" s="552"/>
      <c r="G28" s="552"/>
      <c r="H28" s="552"/>
      <c r="I28" s="552"/>
      <c r="J28" s="552"/>
      <c r="K28" s="552"/>
      <c r="L28" s="552"/>
      <c r="M28" s="552"/>
      <c r="N28" s="552"/>
      <c r="O28" s="552"/>
      <c r="P28" s="553"/>
      <c r="Q28" s="545"/>
      <c r="R28" s="546"/>
      <c r="S28" s="546"/>
      <c r="T28" s="546"/>
      <c r="U28" s="546"/>
      <c r="V28" s="546"/>
      <c r="W28" s="546"/>
      <c r="X28" s="546"/>
      <c r="Y28" s="546"/>
      <c r="Z28" s="546"/>
      <c r="AA28" s="546"/>
      <c r="AB28" s="546"/>
      <c r="AC28" s="546"/>
      <c r="AD28" s="546"/>
      <c r="AE28" s="547"/>
    </row>
    <row r="29" spans="1:31">
      <c r="A29" s="554"/>
      <c r="B29" s="552"/>
      <c r="C29" s="552"/>
      <c r="D29" s="552"/>
      <c r="E29" s="552"/>
      <c r="F29" s="552"/>
      <c r="G29" s="552"/>
      <c r="H29" s="552"/>
      <c r="I29" s="552"/>
      <c r="J29" s="552"/>
      <c r="K29" s="552"/>
      <c r="L29" s="552"/>
      <c r="M29" s="552"/>
      <c r="N29" s="552"/>
      <c r="O29" s="552"/>
      <c r="P29" s="553"/>
      <c r="Q29" s="545"/>
      <c r="R29" s="546"/>
      <c r="S29" s="546"/>
      <c r="T29" s="546"/>
      <c r="U29" s="546"/>
      <c r="V29" s="546"/>
      <c r="W29" s="546"/>
      <c r="X29" s="546"/>
      <c r="Y29" s="546"/>
      <c r="Z29" s="546"/>
      <c r="AA29" s="546"/>
      <c r="AB29" s="546"/>
      <c r="AC29" s="546"/>
      <c r="AD29" s="546"/>
      <c r="AE29" s="547"/>
    </row>
    <row r="30" spans="1:31">
      <c r="A30" s="554"/>
      <c r="B30" s="552"/>
      <c r="C30" s="552"/>
      <c r="D30" s="552"/>
      <c r="E30" s="552"/>
      <c r="F30" s="552"/>
      <c r="G30" s="552"/>
      <c r="H30" s="552"/>
      <c r="I30" s="552"/>
      <c r="J30" s="552"/>
      <c r="K30" s="552"/>
      <c r="L30" s="552"/>
      <c r="M30" s="552"/>
      <c r="N30" s="552"/>
      <c r="O30" s="552"/>
      <c r="P30" s="553"/>
      <c r="Q30" s="545"/>
      <c r="R30" s="546"/>
      <c r="S30" s="546"/>
      <c r="T30" s="546"/>
      <c r="U30" s="546"/>
      <c r="V30" s="546"/>
      <c r="W30" s="546"/>
      <c r="X30" s="546"/>
      <c r="Y30" s="546"/>
      <c r="Z30" s="546"/>
      <c r="AA30" s="546"/>
      <c r="AB30" s="546"/>
      <c r="AC30" s="546"/>
      <c r="AD30" s="546"/>
      <c r="AE30" s="547"/>
    </row>
    <row r="31" spans="1:31">
      <c r="A31" s="554"/>
      <c r="B31" s="552"/>
      <c r="C31" s="552"/>
      <c r="D31" s="552"/>
      <c r="E31" s="552"/>
      <c r="F31" s="552"/>
      <c r="G31" s="552"/>
      <c r="H31" s="552"/>
      <c r="I31" s="552"/>
      <c r="J31" s="552"/>
      <c r="K31" s="552"/>
      <c r="L31" s="552"/>
      <c r="M31" s="552"/>
      <c r="N31" s="552"/>
      <c r="O31" s="552"/>
      <c r="P31" s="553"/>
      <c r="Q31" s="545"/>
      <c r="R31" s="546"/>
      <c r="S31" s="546"/>
      <c r="T31" s="546"/>
      <c r="U31" s="546"/>
      <c r="V31" s="546"/>
      <c r="W31" s="546"/>
      <c r="X31" s="546"/>
      <c r="Y31" s="546"/>
      <c r="Z31" s="546"/>
      <c r="AA31" s="546"/>
      <c r="AB31" s="546"/>
      <c r="AC31" s="546"/>
      <c r="AD31" s="546"/>
      <c r="AE31" s="547"/>
    </row>
    <row r="32" spans="1:31">
      <c r="A32" s="554"/>
      <c r="B32" s="552"/>
      <c r="C32" s="552"/>
      <c r="D32" s="552"/>
      <c r="E32" s="552"/>
      <c r="F32" s="552"/>
      <c r="G32" s="552"/>
      <c r="H32" s="552"/>
      <c r="I32" s="552"/>
      <c r="J32" s="552"/>
      <c r="K32" s="552"/>
      <c r="L32" s="552"/>
      <c r="M32" s="552"/>
      <c r="N32" s="552"/>
      <c r="O32" s="552"/>
      <c r="P32" s="553"/>
      <c r="Q32" s="545"/>
      <c r="R32" s="546"/>
      <c r="S32" s="546"/>
      <c r="T32" s="546"/>
      <c r="U32" s="546"/>
      <c r="V32" s="546"/>
      <c r="W32" s="546"/>
      <c r="X32" s="546"/>
      <c r="Y32" s="546"/>
      <c r="Z32" s="546"/>
      <c r="AA32" s="546"/>
      <c r="AB32" s="546"/>
      <c r="AC32" s="546"/>
      <c r="AD32" s="546"/>
      <c r="AE32" s="547"/>
    </row>
    <row r="33" spans="1:31">
      <c r="A33" s="554"/>
      <c r="B33" s="552"/>
      <c r="C33" s="552"/>
      <c r="D33" s="552"/>
      <c r="E33" s="552"/>
      <c r="F33" s="552"/>
      <c r="G33" s="552"/>
      <c r="H33" s="552"/>
      <c r="I33" s="552"/>
      <c r="J33" s="552"/>
      <c r="K33" s="552"/>
      <c r="L33" s="552"/>
      <c r="M33" s="552"/>
      <c r="N33" s="552"/>
      <c r="O33" s="552"/>
      <c r="P33" s="553"/>
      <c r="Q33" s="545"/>
      <c r="R33" s="546"/>
      <c r="S33" s="546"/>
      <c r="T33" s="546"/>
      <c r="U33" s="546"/>
      <c r="V33" s="546"/>
      <c r="W33" s="546"/>
      <c r="X33" s="546"/>
      <c r="Y33" s="546"/>
      <c r="Z33" s="546"/>
      <c r="AA33" s="546"/>
      <c r="AB33" s="546"/>
      <c r="AC33" s="546"/>
      <c r="AD33" s="546"/>
      <c r="AE33" s="547"/>
    </row>
    <row r="34" spans="1:31">
      <c r="A34" s="554"/>
      <c r="B34" s="552"/>
      <c r="C34" s="552"/>
      <c r="D34" s="552"/>
      <c r="E34" s="552"/>
      <c r="F34" s="552"/>
      <c r="G34" s="552"/>
      <c r="H34" s="552"/>
      <c r="I34" s="552"/>
      <c r="J34" s="552"/>
      <c r="K34" s="552"/>
      <c r="L34" s="552"/>
      <c r="M34" s="552"/>
      <c r="N34" s="552"/>
      <c r="O34" s="552"/>
      <c r="P34" s="553"/>
      <c r="Q34" s="548"/>
      <c r="R34" s="549"/>
      <c r="S34" s="549"/>
      <c r="T34" s="549"/>
      <c r="U34" s="549"/>
      <c r="V34" s="549"/>
      <c r="W34" s="549"/>
      <c r="X34" s="549"/>
      <c r="Y34" s="549"/>
      <c r="Z34" s="549"/>
      <c r="AA34" s="549"/>
      <c r="AB34" s="549"/>
      <c r="AC34" s="549"/>
      <c r="AD34" s="549"/>
      <c r="AE34" s="550"/>
    </row>
    <row r="35" spans="1:31">
      <c r="A35" s="99" t="s">
        <v>14</v>
      </c>
      <c r="B35" s="100"/>
      <c r="C35" s="100"/>
      <c r="D35" s="100"/>
      <c r="E35" s="100"/>
      <c r="F35" s="100"/>
      <c r="G35" s="100"/>
      <c r="H35" s="100"/>
      <c r="I35" s="100"/>
      <c r="J35" s="100"/>
      <c r="K35" s="100"/>
      <c r="L35" s="100"/>
      <c r="M35" s="100"/>
      <c r="N35" s="100"/>
      <c r="O35" s="100"/>
      <c r="P35" s="101"/>
      <c r="Q35" s="99" t="s">
        <v>15</v>
      </c>
      <c r="R35" s="100"/>
      <c r="S35" s="100"/>
      <c r="T35" s="100"/>
      <c r="U35" s="100"/>
      <c r="V35" s="100"/>
      <c r="W35" s="100"/>
      <c r="X35" s="100"/>
      <c r="Y35" s="100"/>
      <c r="Z35" s="100"/>
      <c r="AA35" s="100"/>
      <c r="AB35" s="100"/>
      <c r="AC35" s="100"/>
      <c r="AD35" s="100"/>
      <c r="AE35" s="101"/>
    </row>
    <row r="36" spans="1:31">
      <c r="A36" s="99"/>
      <c r="B36" s="100"/>
      <c r="C36" s="100"/>
      <c r="D36" s="100"/>
      <c r="E36" s="100"/>
      <c r="F36" s="100"/>
      <c r="G36" s="100"/>
      <c r="H36" s="100"/>
      <c r="I36" s="100"/>
      <c r="J36" s="100"/>
      <c r="K36" s="100"/>
      <c r="L36" s="100"/>
      <c r="M36" s="100"/>
      <c r="N36" s="100"/>
      <c r="O36" s="100"/>
      <c r="P36" s="101"/>
      <c r="Q36" s="102"/>
      <c r="R36" s="103"/>
      <c r="S36" s="103"/>
      <c r="T36" s="103"/>
      <c r="U36" s="103"/>
      <c r="V36" s="103"/>
      <c r="W36" s="103"/>
      <c r="X36" s="103"/>
      <c r="Y36" s="103"/>
      <c r="Z36" s="103"/>
      <c r="AA36" s="103"/>
      <c r="AB36" s="103"/>
      <c r="AC36" s="103"/>
      <c r="AD36" s="103"/>
      <c r="AE36" s="104"/>
    </row>
    <row r="37" spans="1:31" ht="91.5" customHeight="1">
      <c r="A37" s="551" t="s">
        <v>16</v>
      </c>
      <c r="B37" s="552"/>
      <c r="C37" s="552"/>
      <c r="D37" s="552"/>
      <c r="E37" s="552"/>
      <c r="F37" s="552"/>
      <c r="G37" s="552"/>
      <c r="H37" s="552"/>
      <c r="I37" s="552"/>
      <c r="J37" s="552"/>
      <c r="K37" s="552"/>
      <c r="L37" s="552"/>
      <c r="M37" s="552"/>
      <c r="N37" s="552"/>
      <c r="O37" s="552"/>
      <c r="P37" s="552"/>
      <c r="Q37" s="555" t="s">
        <v>17</v>
      </c>
      <c r="R37" s="556"/>
      <c r="S37" s="556"/>
      <c r="T37" s="556"/>
      <c r="U37" s="556"/>
      <c r="V37" s="556"/>
      <c r="W37" s="556"/>
      <c r="X37" s="556"/>
      <c r="Y37" s="556"/>
      <c r="Z37" s="556"/>
      <c r="AA37" s="556"/>
      <c r="AB37" s="556"/>
      <c r="AC37" s="556"/>
      <c r="AD37" s="556"/>
      <c r="AE37" s="557"/>
    </row>
    <row r="38" spans="1:31" ht="121.5" customHeight="1">
      <c r="A38" s="554"/>
      <c r="B38" s="552"/>
      <c r="C38" s="552"/>
      <c r="D38" s="552"/>
      <c r="E38" s="552"/>
      <c r="F38" s="552"/>
      <c r="G38" s="552"/>
      <c r="H38" s="552"/>
      <c r="I38" s="552"/>
      <c r="J38" s="552"/>
      <c r="K38" s="552"/>
      <c r="L38" s="552"/>
      <c r="M38" s="552"/>
      <c r="N38" s="552"/>
      <c r="O38" s="552"/>
      <c r="P38" s="552"/>
      <c r="Q38" s="558"/>
      <c r="R38" s="559"/>
      <c r="S38" s="559"/>
      <c r="T38" s="559"/>
      <c r="U38" s="559"/>
      <c r="V38" s="559"/>
      <c r="W38" s="559"/>
      <c r="X38" s="559"/>
      <c r="Y38" s="559"/>
      <c r="Z38" s="559"/>
      <c r="AA38" s="559"/>
      <c r="AB38" s="559"/>
      <c r="AC38" s="559"/>
      <c r="AD38" s="559"/>
      <c r="AE38" s="560"/>
    </row>
    <row r="39" spans="1:31">
      <c r="A39" s="554"/>
      <c r="B39" s="552"/>
      <c r="C39" s="552"/>
      <c r="D39" s="552"/>
      <c r="E39" s="552"/>
      <c r="F39" s="552"/>
      <c r="G39" s="552"/>
      <c r="H39" s="552"/>
      <c r="I39" s="552"/>
      <c r="J39" s="552"/>
      <c r="K39" s="552"/>
      <c r="L39" s="552"/>
      <c r="M39" s="552"/>
      <c r="N39" s="552"/>
      <c r="O39" s="552"/>
      <c r="P39" s="552"/>
      <c r="Q39" s="558"/>
      <c r="R39" s="559"/>
      <c r="S39" s="559"/>
      <c r="T39" s="559"/>
      <c r="U39" s="559"/>
      <c r="V39" s="559"/>
      <c r="W39" s="559"/>
      <c r="X39" s="559"/>
      <c r="Y39" s="559"/>
      <c r="Z39" s="559"/>
      <c r="AA39" s="559"/>
      <c r="AB39" s="559"/>
      <c r="AC39" s="559"/>
      <c r="AD39" s="559"/>
      <c r="AE39" s="560"/>
    </row>
    <row r="40" spans="1:31">
      <c r="A40" s="554"/>
      <c r="B40" s="552"/>
      <c r="C40" s="552"/>
      <c r="D40" s="552"/>
      <c r="E40" s="552"/>
      <c r="F40" s="552"/>
      <c r="G40" s="552"/>
      <c r="H40" s="552"/>
      <c r="I40" s="552"/>
      <c r="J40" s="552"/>
      <c r="K40" s="552"/>
      <c r="L40" s="552"/>
      <c r="M40" s="552"/>
      <c r="N40" s="552"/>
      <c r="O40" s="552"/>
      <c r="P40" s="552"/>
      <c r="Q40" s="558"/>
      <c r="R40" s="559"/>
      <c r="S40" s="559"/>
      <c r="T40" s="559"/>
      <c r="U40" s="559"/>
      <c r="V40" s="559"/>
      <c r="W40" s="559"/>
      <c r="X40" s="559"/>
      <c r="Y40" s="559"/>
      <c r="Z40" s="559"/>
      <c r="AA40" s="559"/>
      <c r="AB40" s="559"/>
      <c r="AC40" s="559"/>
      <c r="AD40" s="559"/>
      <c r="AE40" s="560"/>
    </row>
    <row r="41" spans="1:31">
      <c r="A41" s="554"/>
      <c r="B41" s="552"/>
      <c r="C41" s="552"/>
      <c r="D41" s="552"/>
      <c r="E41" s="552"/>
      <c r="F41" s="552"/>
      <c r="G41" s="552"/>
      <c r="H41" s="552"/>
      <c r="I41" s="552"/>
      <c r="J41" s="552"/>
      <c r="K41" s="552"/>
      <c r="L41" s="552"/>
      <c r="M41" s="552"/>
      <c r="N41" s="552"/>
      <c r="O41" s="552"/>
      <c r="P41" s="552"/>
      <c r="Q41" s="558"/>
      <c r="R41" s="559"/>
      <c r="S41" s="559"/>
      <c r="T41" s="559"/>
      <c r="U41" s="559"/>
      <c r="V41" s="559"/>
      <c r="W41" s="559"/>
      <c r="X41" s="559"/>
      <c r="Y41" s="559"/>
      <c r="Z41" s="559"/>
      <c r="AA41" s="559"/>
      <c r="AB41" s="559"/>
      <c r="AC41" s="559"/>
      <c r="AD41" s="559"/>
      <c r="AE41" s="560"/>
    </row>
    <row r="42" spans="1:31">
      <c r="A42" s="554"/>
      <c r="B42" s="552"/>
      <c r="C42" s="552"/>
      <c r="D42" s="552"/>
      <c r="E42" s="552"/>
      <c r="F42" s="552"/>
      <c r="G42" s="552"/>
      <c r="H42" s="552"/>
      <c r="I42" s="552"/>
      <c r="J42" s="552"/>
      <c r="K42" s="552"/>
      <c r="L42" s="552"/>
      <c r="M42" s="552"/>
      <c r="N42" s="552"/>
      <c r="O42" s="552"/>
      <c r="P42" s="552"/>
      <c r="Q42" s="558"/>
      <c r="R42" s="559"/>
      <c r="S42" s="559"/>
      <c r="T42" s="559"/>
      <c r="U42" s="559"/>
      <c r="V42" s="559"/>
      <c r="W42" s="559"/>
      <c r="X42" s="559"/>
      <c r="Y42" s="559"/>
      <c r="Z42" s="559"/>
      <c r="AA42" s="559"/>
      <c r="AB42" s="559"/>
      <c r="AC42" s="559"/>
      <c r="AD42" s="559"/>
      <c r="AE42" s="560"/>
    </row>
    <row r="43" spans="1:31">
      <c r="A43" s="542"/>
      <c r="B43" s="543"/>
      <c r="C43" s="543"/>
      <c r="D43" s="543"/>
      <c r="E43" s="543"/>
      <c r="F43" s="543"/>
      <c r="G43" s="543"/>
      <c r="H43" s="543"/>
      <c r="I43" s="543"/>
      <c r="J43" s="543"/>
      <c r="K43" s="543"/>
      <c r="L43" s="543"/>
      <c r="M43" s="543"/>
      <c r="N43" s="543"/>
      <c r="O43" s="543"/>
      <c r="P43" s="543"/>
      <c r="Q43" s="561"/>
      <c r="R43" s="562"/>
      <c r="S43" s="562"/>
      <c r="T43" s="562"/>
      <c r="U43" s="562"/>
      <c r="V43" s="562"/>
      <c r="W43" s="562"/>
      <c r="X43" s="562"/>
      <c r="Y43" s="562"/>
      <c r="Z43" s="562"/>
      <c r="AA43" s="562"/>
      <c r="AB43" s="562"/>
      <c r="AC43" s="562"/>
      <c r="AD43" s="562"/>
      <c r="AE43" s="563"/>
    </row>
    <row r="44" spans="1:31" ht="18.75">
      <c r="A44" s="107" t="s">
        <v>18</v>
      </c>
      <c r="B44" s="108"/>
      <c r="C44" s="108"/>
      <c r="D44" s="108"/>
      <c r="E44" s="108"/>
      <c r="F44" s="108"/>
      <c r="G44" s="108"/>
      <c r="H44" s="108"/>
      <c r="I44" s="108"/>
      <c r="J44" s="108"/>
      <c r="K44" s="108"/>
      <c r="L44" s="108"/>
      <c r="M44" s="108"/>
      <c r="N44" s="108"/>
      <c r="O44" s="108"/>
      <c r="P44" s="109"/>
      <c r="Q44" s="1"/>
      <c r="R44" s="1"/>
      <c r="S44" s="1"/>
      <c r="T44" s="1"/>
      <c r="U44" s="1"/>
      <c r="V44" s="1"/>
      <c r="W44" s="1"/>
      <c r="X44" s="1"/>
      <c r="Y44" s="1"/>
      <c r="Z44" s="1"/>
      <c r="AA44" s="1"/>
      <c r="AB44" s="1"/>
      <c r="AC44" s="1"/>
      <c r="AD44" s="1"/>
      <c r="AE44" s="1"/>
    </row>
    <row r="45" spans="1:31">
      <c r="A45" s="95" t="s">
        <v>19</v>
      </c>
      <c r="B45" s="96"/>
      <c r="C45" s="96"/>
      <c r="D45" s="96"/>
      <c r="E45" s="96"/>
      <c r="F45" s="96"/>
      <c r="G45" s="89"/>
      <c r="H45" s="90"/>
      <c r="I45" s="80" t="s">
        <v>20</v>
      </c>
      <c r="J45" s="81"/>
      <c r="K45" s="81"/>
      <c r="L45" s="81"/>
      <c r="M45" s="81"/>
      <c r="N45" s="81"/>
      <c r="O45" s="81"/>
      <c r="P45" s="82"/>
    </row>
    <row r="46" spans="1:31">
      <c r="A46" s="97" t="s">
        <v>21</v>
      </c>
      <c r="B46" s="98"/>
      <c r="C46" s="98"/>
      <c r="D46" s="98"/>
      <c r="E46" s="98"/>
      <c r="F46" s="98"/>
      <c r="G46" s="91"/>
      <c r="H46" s="92"/>
      <c r="I46" s="83" t="s">
        <v>22</v>
      </c>
      <c r="J46" s="84"/>
      <c r="K46" s="84"/>
      <c r="L46" s="84"/>
      <c r="M46" s="84"/>
      <c r="N46" s="84"/>
      <c r="O46" s="84"/>
      <c r="P46" s="85"/>
      <c r="Q46" s="2"/>
      <c r="R46" s="2"/>
      <c r="S46" s="2"/>
      <c r="T46" s="2"/>
      <c r="U46" s="2"/>
      <c r="V46" s="2"/>
      <c r="W46" s="2"/>
      <c r="X46" s="2"/>
      <c r="Y46" s="2"/>
      <c r="Z46" s="2"/>
      <c r="AA46" s="2"/>
      <c r="AB46" s="2"/>
      <c r="AC46" s="2"/>
      <c r="AD46" s="2"/>
      <c r="AE46" s="2"/>
    </row>
    <row r="47" spans="1:31">
      <c r="A47" s="97" t="s">
        <v>23</v>
      </c>
      <c r="B47" s="98"/>
      <c r="C47" s="98"/>
      <c r="D47" s="98"/>
      <c r="E47" s="98"/>
      <c r="F47" s="98"/>
      <c r="G47" s="91"/>
      <c r="H47" s="92"/>
      <c r="I47" s="564" t="s">
        <v>22</v>
      </c>
      <c r="J47" s="565"/>
      <c r="K47" s="565"/>
      <c r="L47" s="565"/>
      <c r="M47" s="565"/>
      <c r="N47" s="565"/>
      <c r="O47" s="565"/>
      <c r="P47" s="566"/>
    </row>
    <row r="48" spans="1:31" ht="15.75" thickBot="1">
      <c r="A48" s="78" t="s">
        <v>24</v>
      </c>
      <c r="B48" s="79"/>
      <c r="C48" s="79"/>
      <c r="D48" s="79"/>
      <c r="E48" s="79"/>
      <c r="F48" s="79"/>
      <c r="G48" s="93"/>
      <c r="H48" s="94"/>
      <c r="I48" s="86" t="s">
        <v>25</v>
      </c>
      <c r="J48" s="87"/>
      <c r="K48" s="87"/>
      <c r="L48" s="87"/>
      <c r="M48" s="87"/>
      <c r="N48" s="87"/>
      <c r="O48" s="87"/>
      <c r="P48" s="88"/>
      <c r="Q48" s="2"/>
      <c r="R48" s="2"/>
      <c r="S48" s="2"/>
      <c r="T48" s="2"/>
      <c r="U48" s="2"/>
      <c r="V48" s="2"/>
      <c r="W48" s="2"/>
      <c r="X48" s="2"/>
      <c r="Y48" s="2"/>
      <c r="Z48" s="2"/>
      <c r="AA48" s="2"/>
      <c r="AB48" s="2"/>
      <c r="AC48" s="2"/>
      <c r="AD48" s="2"/>
      <c r="AE48" s="2"/>
    </row>
    <row r="49" spans="5:10">
      <c r="E49" s="68" t="s">
        <v>26</v>
      </c>
      <c r="F49" s="68"/>
      <c r="G49" s="9">
        <f>SUM(G45:H48)</f>
        <v>0</v>
      </c>
      <c r="H49" s="75" t="s">
        <v>27</v>
      </c>
      <c r="I49" s="76"/>
      <c r="J49" s="77"/>
    </row>
  </sheetData>
  <mergeCells count="37">
    <mergeCell ref="Q8:AE34"/>
    <mergeCell ref="E10:H11"/>
    <mergeCell ref="I12:P13"/>
    <mergeCell ref="A1:AE3"/>
    <mergeCell ref="A6:D7"/>
    <mergeCell ref="E6:H7"/>
    <mergeCell ref="I6:P7"/>
    <mergeCell ref="Q6:AE7"/>
    <mergeCell ref="E12:H13"/>
    <mergeCell ref="A14:P15"/>
    <mergeCell ref="A16:P25"/>
    <mergeCell ref="A26:P27"/>
    <mergeCell ref="A28:P34"/>
    <mergeCell ref="A8:D13"/>
    <mergeCell ref="E8:H9"/>
    <mergeCell ref="A47:F47"/>
    <mergeCell ref="Q35:AE36"/>
    <mergeCell ref="A37:P43"/>
    <mergeCell ref="Q37:AE43"/>
    <mergeCell ref="A44:P44"/>
    <mergeCell ref="A35:P36"/>
    <mergeCell ref="I8:P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4" workbookViewId="0">
      <selection activeCell="D30" sqref="D29:D30"/>
    </sheetView>
  </sheetViews>
  <sheetFormatPr defaultColWidth="8.85546875" defaultRowHeight="15"/>
  <cols>
    <col min="6" max="6" width="10" customWidth="1"/>
    <col min="7" max="7" width="10.7109375" customWidth="1"/>
  </cols>
  <sheetData>
    <row r="1" spans="1:16">
      <c r="A1" s="147" t="s">
        <v>28</v>
      </c>
      <c r="B1" s="148"/>
      <c r="C1" s="148"/>
      <c r="D1" s="148"/>
      <c r="E1" s="148"/>
      <c r="F1" s="148"/>
      <c r="G1" s="148"/>
      <c r="H1" s="148"/>
      <c r="I1" s="148"/>
      <c r="J1" s="148"/>
      <c r="K1" s="148"/>
      <c r="L1" s="148"/>
      <c r="M1" s="148"/>
      <c r="N1" s="149"/>
    </row>
    <row r="2" spans="1:16">
      <c r="A2" s="150"/>
      <c r="B2" s="119"/>
      <c r="C2" s="119"/>
      <c r="D2" s="119"/>
      <c r="E2" s="119"/>
      <c r="F2" s="119"/>
      <c r="G2" s="119"/>
      <c r="H2" s="119"/>
      <c r="I2" s="119"/>
      <c r="J2" s="119"/>
      <c r="K2" s="119"/>
      <c r="L2" s="119"/>
      <c r="M2" s="119"/>
      <c r="N2" s="151"/>
    </row>
    <row r="3" spans="1:16" ht="15.75" thickBot="1">
      <c r="A3" s="152"/>
      <c r="B3" s="153"/>
      <c r="C3" s="153"/>
      <c r="D3" s="153"/>
      <c r="E3" s="153"/>
      <c r="F3" s="153"/>
      <c r="G3" s="153"/>
      <c r="H3" s="153"/>
      <c r="I3" s="153"/>
      <c r="J3" s="153"/>
      <c r="K3" s="153"/>
      <c r="L3" s="153"/>
      <c r="M3" s="153"/>
      <c r="N3" s="154"/>
    </row>
    <row r="4" spans="1:16" ht="23.25">
      <c r="A4" s="155" t="s">
        <v>1</v>
      </c>
      <c r="B4" s="156"/>
      <c r="C4" s="156"/>
      <c r="D4" s="156"/>
      <c r="E4" s="156"/>
      <c r="F4" s="156"/>
      <c r="G4" s="156"/>
      <c r="H4" s="156"/>
      <c r="I4" s="156"/>
      <c r="J4" s="156"/>
      <c r="K4" s="156"/>
      <c r="L4" s="156"/>
      <c r="M4" s="156"/>
      <c r="N4" s="157"/>
    </row>
    <row r="5" spans="1:16" ht="23.25">
      <c r="A5" s="158" t="s">
        <v>2</v>
      </c>
      <c r="B5" s="159"/>
      <c r="C5" s="159"/>
      <c r="D5" s="159"/>
      <c r="E5" s="159"/>
      <c r="F5" s="159"/>
      <c r="G5" s="159"/>
      <c r="H5" s="159"/>
      <c r="I5" s="159"/>
      <c r="J5" s="159"/>
      <c r="K5" s="159"/>
      <c r="L5" s="159"/>
      <c r="M5" s="159"/>
      <c r="N5" s="159"/>
      <c r="O5" s="176" t="s">
        <v>18</v>
      </c>
      <c r="P5" s="177"/>
    </row>
    <row r="6" spans="1:16">
      <c r="A6" s="166" t="s">
        <v>29</v>
      </c>
      <c r="B6" s="167"/>
      <c r="C6" s="167"/>
      <c r="D6" s="167"/>
      <c r="E6" s="167"/>
      <c r="F6" s="167"/>
      <c r="G6" s="167"/>
      <c r="H6" s="167"/>
      <c r="I6" s="167"/>
      <c r="J6" s="167"/>
      <c r="K6" s="167"/>
      <c r="L6" s="167"/>
      <c r="M6" s="167"/>
      <c r="N6" s="168"/>
      <c r="O6" s="178"/>
      <c r="P6" s="179"/>
    </row>
    <row r="7" spans="1:16" ht="14.25" customHeight="1">
      <c r="A7" s="160" t="s">
        <v>30</v>
      </c>
      <c r="B7" s="161"/>
      <c r="C7" s="161"/>
      <c r="D7" s="161"/>
      <c r="E7" s="162"/>
      <c r="F7" s="169" t="s">
        <v>31</v>
      </c>
      <c r="G7" s="169"/>
      <c r="H7" s="49" t="s">
        <v>32</v>
      </c>
      <c r="I7" s="49"/>
      <c r="J7" s="49" t="s">
        <v>33</v>
      </c>
      <c r="K7" s="49"/>
      <c r="L7" s="49" t="s">
        <v>34</v>
      </c>
      <c r="M7" s="50"/>
      <c r="N7" s="171"/>
      <c r="O7" s="53"/>
      <c r="P7" s="54" t="s">
        <v>35</v>
      </c>
    </row>
    <row r="8" spans="1:16" ht="14.85" customHeight="1">
      <c r="A8" s="163"/>
      <c r="B8" s="164"/>
      <c r="C8" s="164"/>
      <c r="D8" s="164"/>
      <c r="E8" s="165"/>
      <c r="F8" s="170" t="s">
        <v>36</v>
      </c>
      <c r="G8" s="170"/>
      <c r="H8" s="51" t="s">
        <v>32</v>
      </c>
      <c r="I8" s="51"/>
      <c r="J8" s="51" t="s">
        <v>33</v>
      </c>
      <c r="K8" s="51"/>
      <c r="L8" s="51" t="s">
        <v>34</v>
      </c>
      <c r="M8" s="52"/>
      <c r="N8" s="172"/>
      <c r="O8" s="53"/>
      <c r="P8" s="54" t="s">
        <v>35</v>
      </c>
    </row>
    <row r="9" spans="1:16">
      <c r="A9" s="198" t="s">
        <v>37</v>
      </c>
      <c r="B9" s="199"/>
      <c r="C9" s="199"/>
      <c r="D9" s="199"/>
      <c r="E9" s="199"/>
      <c r="F9" s="200"/>
      <c r="G9" s="200"/>
      <c r="H9" s="200"/>
      <c r="I9" s="200"/>
      <c r="J9" s="200"/>
      <c r="K9" s="200"/>
      <c r="L9" s="200"/>
      <c r="M9" s="200"/>
      <c r="N9" s="201"/>
      <c r="O9" s="186"/>
      <c r="P9" s="187"/>
    </row>
    <row r="10" spans="1:16" ht="26.25" customHeight="1">
      <c r="A10" s="202" t="s">
        <v>38</v>
      </c>
      <c r="B10" s="203"/>
      <c r="C10" s="203"/>
      <c r="D10" s="203"/>
      <c r="E10" s="204"/>
      <c r="F10" s="140" t="s">
        <v>39</v>
      </c>
      <c r="G10" s="131"/>
      <c r="H10" s="131"/>
      <c r="I10" s="131"/>
      <c r="J10" s="131"/>
      <c r="K10" s="131"/>
      <c r="L10" s="131"/>
      <c r="M10" s="131"/>
      <c r="N10" s="132"/>
      <c r="O10" s="190"/>
      <c r="P10" s="188" t="s">
        <v>40</v>
      </c>
    </row>
    <row r="11" spans="1:16" ht="26.25" customHeight="1">
      <c r="A11" s="205"/>
      <c r="B11" s="206"/>
      <c r="C11" s="206"/>
      <c r="D11" s="206"/>
      <c r="E11" s="207"/>
      <c r="F11" s="141"/>
      <c r="G11" s="142"/>
      <c r="H11" s="142"/>
      <c r="I11" s="142"/>
      <c r="J11" s="142"/>
      <c r="K11" s="142"/>
      <c r="L11" s="142"/>
      <c r="M11" s="142"/>
      <c r="N11" s="143"/>
      <c r="O11" s="191"/>
      <c r="P11" s="189"/>
    </row>
    <row r="12" spans="1:16" ht="21.75" customHeight="1">
      <c r="A12" s="208"/>
      <c r="B12" s="209"/>
      <c r="C12" s="209"/>
      <c r="D12" s="209"/>
      <c r="E12" s="210"/>
      <c r="F12" s="33" t="s">
        <v>41</v>
      </c>
      <c r="G12" s="133"/>
      <c r="H12" s="133"/>
      <c r="I12" s="133"/>
      <c r="J12" s="133"/>
      <c r="K12" s="133"/>
      <c r="L12" s="133"/>
      <c r="M12" s="133"/>
      <c r="N12" s="134"/>
      <c r="O12" s="55"/>
      <c r="P12" s="54" t="s">
        <v>35</v>
      </c>
    </row>
    <row r="13" spans="1:16">
      <c r="A13" s="211" t="s">
        <v>42</v>
      </c>
      <c r="B13" s="212"/>
      <c r="C13" s="212"/>
      <c r="D13" s="212"/>
      <c r="E13" s="212"/>
      <c r="F13" s="212"/>
      <c r="G13" s="212"/>
      <c r="H13" s="212"/>
      <c r="I13" s="212"/>
      <c r="J13" s="212"/>
      <c r="K13" s="212"/>
      <c r="L13" s="212"/>
      <c r="M13" s="212"/>
      <c r="N13" s="212"/>
      <c r="O13" s="180"/>
      <c r="P13" s="181"/>
    </row>
    <row r="14" spans="1:16" ht="14.25" customHeight="1">
      <c r="A14" s="125" t="s">
        <v>43</v>
      </c>
      <c r="B14" s="126"/>
      <c r="C14" s="126"/>
      <c r="D14" s="126"/>
      <c r="E14" s="127"/>
      <c r="F14" s="123" t="s">
        <v>44</v>
      </c>
      <c r="G14" s="124"/>
      <c r="H14" s="124" t="s">
        <v>45</v>
      </c>
      <c r="I14" s="124"/>
      <c r="J14" s="26" t="s">
        <v>46</v>
      </c>
      <c r="K14" s="135" t="s">
        <v>47</v>
      </c>
      <c r="L14" s="136"/>
      <c r="M14" s="135" t="s">
        <v>48</v>
      </c>
      <c r="N14" s="137"/>
      <c r="O14" s="182"/>
      <c r="P14" s="183"/>
    </row>
    <row r="15" spans="1:16">
      <c r="A15" s="128"/>
      <c r="B15" s="129"/>
      <c r="C15" s="129"/>
      <c r="D15" s="129"/>
      <c r="E15" s="130"/>
      <c r="F15" s="27" t="s">
        <v>49</v>
      </c>
      <c r="G15" s="25" t="s">
        <v>50</v>
      </c>
      <c r="H15" s="25" t="s">
        <v>49</v>
      </c>
      <c r="I15" s="25" t="s">
        <v>50</v>
      </c>
      <c r="J15" s="138" t="s">
        <v>51</v>
      </c>
      <c r="K15" s="25" t="s">
        <v>49</v>
      </c>
      <c r="L15" s="25" t="s">
        <v>50</v>
      </c>
      <c r="M15" s="25" t="s">
        <v>49</v>
      </c>
      <c r="N15" s="48" t="s">
        <v>50</v>
      </c>
      <c r="O15" s="184"/>
      <c r="P15" s="185"/>
    </row>
    <row r="16" spans="1:16">
      <c r="A16" s="128"/>
      <c r="B16" s="129"/>
      <c r="C16" s="129"/>
      <c r="D16" s="129"/>
      <c r="E16" s="130"/>
      <c r="F16" s="28"/>
      <c r="G16" s="23"/>
      <c r="H16" s="23"/>
      <c r="I16" s="23"/>
      <c r="J16" s="139"/>
      <c r="K16" s="23"/>
      <c r="L16" s="23"/>
      <c r="M16" s="23"/>
      <c r="N16" s="56"/>
      <c r="O16" s="53"/>
      <c r="P16" s="54" t="s">
        <v>40</v>
      </c>
    </row>
    <row r="17" spans="1:16">
      <c r="A17" s="128"/>
      <c r="B17" s="129"/>
      <c r="C17" s="129"/>
      <c r="D17" s="129"/>
      <c r="E17" s="130"/>
      <c r="F17" s="196" t="s">
        <v>52</v>
      </c>
      <c r="G17" s="146"/>
      <c r="H17" s="145" t="s">
        <v>53</v>
      </c>
      <c r="I17" s="146"/>
      <c r="J17" s="144" t="s">
        <v>54</v>
      </c>
      <c r="K17" s="144"/>
      <c r="L17" s="144" t="s">
        <v>55</v>
      </c>
      <c r="M17" s="144"/>
      <c r="N17" s="194"/>
      <c r="O17" s="186"/>
      <c r="P17" s="187"/>
    </row>
    <row r="18" spans="1:16">
      <c r="A18" s="128"/>
      <c r="B18" s="129"/>
      <c r="C18" s="129"/>
      <c r="D18" s="129"/>
      <c r="E18" s="130"/>
      <c r="F18" s="29"/>
      <c r="G18" s="19"/>
      <c r="H18" s="20"/>
      <c r="I18" s="19"/>
      <c r="J18" s="133"/>
      <c r="K18" s="133"/>
      <c r="L18" s="133"/>
      <c r="M18" s="133"/>
      <c r="N18" s="195"/>
      <c r="O18" s="55"/>
      <c r="P18" s="54" t="s">
        <v>40</v>
      </c>
    </row>
    <row r="19" spans="1:16">
      <c r="A19" s="123" t="s">
        <v>56</v>
      </c>
      <c r="B19" s="124"/>
      <c r="C19" s="124"/>
      <c r="D19" s="124"/>
      <c r="E19" s="124"/>
      <c r="F19" s="124"/>
      <c r="G19" s="124"/>
      <c r="H19" s="124"/>
      <c r="I19" s="124"/>
      <c r="J19" s="124"/>
      <c r="K19" s="124"/>
      <c r="L19" s="124"/>
      <c r="M19" s="124"/>
      <c r="N19" s="135"/>
      <c r="O19" s="180"/>
      <c r="P19" s="181"/>
    </row>
    <row r="20" spans="1:16">
      <c r="A20" s="197" t="s">
        <v>57</v>
      </c>
      <c r="B20" s="144"/>
      <c r="C20" s="144"/>
      <c r="D20" s="144"/>
      <c r="E20" s="144"/>
      <c r="F20" s="144"/>
      <c r="G20" s="144"/>
      <c r="H20" s="144"/>
      <c r="I20" s="144"/>
      <c r="J20" s="144"/>
      <c r="K20" s="144"/>
      <c r="L20" s="144"/>
      <c r="M20" s="144"/>
      <c r="N20" s="145"/>
      <c r="O20" s="182"/>
      <c r="P20" s="183"/>
    </row>
    <row r="21" spans="1:16">
      <c r="A21" s="197" t="s">
        <v>58</v>
      </c>
      <c r="B21" s="144"/>
      <c r="C21" s="144"/>
      <c r="D21" s="144"/>
      <c r="E21" s="144"/>
      <c r="F21" s="144"/>
      <c r="G21" s="144"/>
      <c r="H21" s="144"/>
      <c r="I21" s="144"/>
      <c r="J21" s="144"/>
      <c r="K21" s="144"/>
      <c r="L21" s="144"/>
      <c r="M21" s="144"/>
      <c r="N21" s="145"/>
      <c r="O21" s="182"/>
      <c r="P21" s="183"/>
    </row>
    <row r="22" spans="1:16">
      <c r="A22" s="173" t="s">
        <v>59</v>
      </c>
      <c r="B22" s="174"/>
      <c r="C22" s="174"/>
      <c r="D22" s="174"/>
      <c r="E22" s="174"/>
      <c r="F22" s="174"/>
      <c r="G22" s="174"/>
      <c r="H22" s="174"/>
      <c r="I22" s="174"/>
      <c r="J22" s="174"/>
      <c r="K22" s="174"/>
      <c r="L22" s="174"/>
      <c r="M22" s="174"/>
      <c r="N22" s="175"/>
      <c r="O22" s="192"/>
      <c r="P22" s="193"/>
    </row>
    <row r="23" spans="1:16">
      <c r="N23" s="30" t="s">
        <v>26</v>
      </c>
      <c r="O23" s="22"/>
      <c r="P23" s="31" t="s">
        <v>60</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9" zoomScale="80" zoomScaleNormal="80" workbookViewId="0">
      <selection activeCell="P20" sqref="P20"/>
    </sheetView>
  </sheetViews>
  <sheetFormatPr defaultColWidth="8.85546875" defaultRowHeight="15"/>
  <cols>
    <col min="2" max="2" width="9.7109375" customWidth="1"/>
    <col min="3" max="3" width="10.28515625" customWidth="1"/>
    <col min="8" max="8" width="11.7109375" customWidth="1"/>
    <col min="10" max="10" width="17.5703125" customWidth="1"/>
    <col min="11" max="11" width="19.28515625" customWidth="1"/>
    <col min="12" max="12" width="13.28515625" customWidth="1"/>
    <col min="13" max="13" width="20.5703125" customWidth="1"/>
  </cols>
  <sheetData>
    <row r="1" spans="1:30" ht="23.25">
      <c r="A1" s="147" t="s">
        <v>61</v>
      </c>
      <c r="B1" s="148"/>
      <c r="C1" s="148"/>
      <c r="D1" s="148"/>
      <c r="E1" s="148"/>
      <c r="F1" s="148"/>
      <c r="G1" s="148"/>
      <c r="H1" s="148"/>
      <c r="I1" s="148"/>
      <c r="J1" s="148"/>
      <c r="K1" s="148"/>
      <c r="L1" s="148"/>
      <c r="M1" s="148"/>
      <c r="N1" s="148"/>
      <c r="O1" s="149"/>
      <c r="P1" s="3"/>
      <c r="Q1" s="3"/>
      <c r="R1" s="3"/>
      <c r="S1" s="3"/>
      <c r="T1" s="3"/>
      <c r="U1" s="3"/>
      <c r="V1" s="3"/>
      <c r="W1" s="3"/>
      <c r="X1" s="3"/>
      <c r="Y1" s="3"/>
      <c r="Z1" s="3"/>
      <c r="AA1" s="3"/>
      <c r="AB1" s="3"/>
      <c r="AC1" s="3"/>
      <c r="AD1" s="3"/>
    </row>
    <row r="2" spans="1:30" ht="23.25">
      <c r="A2" s="150"/>
      <c r="B2" s="119"/>
      <c r="C2" s="119"/>
      <c r="D2" s="119"/>
      <c r="E2" s="119"/>
      <c r="F2" s="119"/>
      <c r="G2" s="119"/>
      <c r="H2" s="119"/>
      <c r="I2" s="119"/>
      <c r="J2" s="119"/>
      <c r="K2" s="119"/>
      <c r="L2" s="119"/>
      <c r="M2" s="119"/>
      <c r="N2" s="119"/>
      <c r="O2" s="151"/>
      <c r="P2" s="3"/>
      <c r="Q2" s="3"/>
      <c r="R2" s="3"/>
      <c r="S2" s="3"/>
      <c r="T2" s="3"/>
      <c r="U2" s="3"/>
      <c r="V2" s="3"/>
      <c r="W2" s="3"/>
      <c r="X2" s="3"/>
      <c r="Y2" s="3"/>
      <c r="Z2" s="3"/>
      <c r="AA2" s="3"/>
      <c r="AB2" s="3"/>
      <c r="AC2" s="3"/>
      <c r="AD2" s="3"/>
    </row>
    <row r="3" spans="1:30" ht="24" thickBot="1">
      <c r="A3" s="152"/>
      <c r="B3" s="153"/>
      <c r="C3" s="153"/>
      <c r="D3" s="153"/>
      <c r="E3" s="153"/>
      <c r="F3" s="153"/>
      <c r="G3" s="153"/>
      <c r="H3" s="153"/>
      <c r="I3" s="153"/>
      <c r="J3" s="153"/>
      <c r="K3" s="153"/>
      <c r="L3" s="153"/>
      <c r="M3" s="153"/>
      <c r="N3" s="153"/>
      <c r="O3" s="154"/>
      <c r="P3" s="3"/>
      <c r="Q3" s="3"/>
      <c r="R3" s="3"/>
      <c r="S3" s="3"/>
      <c r="T3" s="3"/>
      <c r="U3" s="3"/>
      <c r="V3" s="3"/>
      <c r="W3" s="3"/>
      <c r="X3" s="3"/>
      <c r="Y3" s="3"/>
      <c r="Z3" s="3"/>
      <c r="AA3" s="3"/>
      <c r="AB3" s="3"/>
      <c r="AC3" s="3"/>
      <c r="AD3" s="3"/>
    </row>
    <row r="4" spans="1:30" ht="53.1" customHeight="1" thickBot="1">
      <c r="A4" s="276" t="s">
        <v>62</v>
      </c>
      <c r="B4" s="277"/>
      <c r="C4" s="277"/>
      <c r="D4" s="277"/>
      <c r="E4" s="277"/>
      <c r="F4" s="277"/>
      <c r="G4" s="277"/>
      <c r="H4" s="277"/>
      <c r="I4" s="277"/>
      <c r="J4" s="277"/>
      <c r="K4" s="277"/>
      <c r="L4" s="277"/>
      <c r="M4" s="277"/>
      <c r="N4" s="277"/>
      <c r="O4" s="278"/>
      <c r="P4" s="4"/>
      <c r="Q4" s="4"/>
      <c r="R4" s="4"/>
      <c r="S4" s="4"/>
      <c r="T4" s="4"/>
      <c r="U4" s="4"/>
      <c r="V4" s="4"/>
      <c r="W4" s="4"/>
      <c r="X4" s="4"/>
      <c r="Y4" s="4"/>
      <c r="Z4" s="4"/>
      <c r="AA4" s="4"/>
      <c r="AB4" s="4"/>
      <c r="AC4" s="4"/>
      <c r="AD4" s="4"/>
    </row>
    <row r="5" spans="1:30" ht="24" thickBot="1">
      <c r="A5" s="279" t="s">
        <v>2</v>
      </c>
      <c r="B5" s="280"/>
      <c r="C5" s="280"/>
      <c r="D5" s="280"/>
      <c r="E5" s="280"/>
      <c r="F5" s="280"/>
      <c r="G5" s="280"/>
      <c r="H5" s="280"/>
      <c r="I5" s="73"/>
      <c r="J5" s="73"/>
      <c r="K5" s="73"/>
      <c r="L5" s="73"/>
      <c r="M5" s="73"/>
      <c r="N5" s="73"/>
      <c r="O5" s="74"/>
      <c r="P5" s="4"/>
      <c r="Q5" s="4"/>
      <c r="R5" s="4"/>
      <c r="S5" s="4"/>
      <c r="T5" s="4"/>
      <c r="U5" s="4"/>
      <c r="V5" s="4"/>
      <c r="W5" s="4"/>
      <c r="X5" s="4"/>
      <c r="Y5" s="4"/>
      <c r="Z5" s="4"/>
      <c r="AA5" s="4"/>
      <c r="AB5" s="4"/>
      <c r="AC5" s="4"/>
      <c r="AD5" s="4"/>
    </row>
    <row r="6" spans="1:30" ht="15.75" thickBot="1">
      <c r="A6" s="281" t="s">
        <v>3</v>
      </c>
      <c r="B6" s="282"/>
      <c r="C6" s="282"/>
      <c r="D6" s="282"/>
      <c r="E6" s="285"/>
      <c r="F6" s="285"/>
      <c r="G6" s="285"/>
      <c r="H6" s="286"/>
      <c r="I6" s="288" t="s">
        <v>63</v>
      </c>
      <c r="J6" s="289"/>
      <c r="K6" s="289"/>
      <c r="L6" s="289"/>
      <c r="M6" s="289"/>
      <c r="N6" s="289"/>
      <c r="O6" s="289"/>
    </row>
    <row r="7" spans="1:30" ht="16.5" thickTop="1" thickBot="1">
      <c r="A7" s="283"/>
      <c r="B7" s="284"/>
      <c r="C7" s="284"/>
      <c r="D7" s="284"/>
      <c r="E7" s="142"/>
      <c r="F7" s="142"/>
      <c r="G7" s="142"/>
      <c r="H7" s="287"/>
      <c r="I7" s="290"/>
      <c r="J7" s="291"/>
      <c r="K7" s="291"/>
      <c r="L7" s="291"/>
      <c r="M7" s="291"/>
      <c r="N7" s="291"/>
      <c r="O7" s="291"/>
    </row>
    <row r="8" spans="1:30">
      <c r="A8" s="283" t="s">
        <v>64</v>
      </c>
      <c r="B8" s="284"/>
      <c r="C8" s="284"/>
      <c r="D8" s="284"/>
      <c r="E8" s="292"/>
      <c r="F8" s="142"/>
      <c r="G8" s="142"/>
      <c r="H8" s="287"/>
      <c r="I8" s="293"/>
      <c r="J8" s="294"/>
      <c r="K8" s="294"/>
      <c r="L8" s="294"/>
      <c r="M8" s="294"/>
      <c r="N8" s="294"/>
      <c r="O8" s="295"/>
    </row>
    <row r="9" spans="1:30">
      <c r="A9" s="283"/>
      <c r="B9" s="284"/>
      <c r="C9" s="284"/>
      <c r="D9" s="284"/>
      <c r="E9" s="142"/>
      <c r="F9" s="142"/>
      <c r="G9" s="142"/>
      <c r="H9" s="287"/>
      <c r="I9" s="111"/>
      <c r="J9" s="296"/>
      <c r="K9" s="296"/>
      <c r="L9" s="296"/>
      <c r="M9" s="296"/>
      <c r="N9" s="296"/>
      <c r="O9" s="297"/>
    </row>
    <row r="10" spans="1:30">
      <c r="A10" s="283"/>
      <c r="B10" s="284"/>
      <c r="C10" s="284"/>
      <c r="D10" s="284"/>
      <c r="E10" s="142"/>
      <c r="F10" s="142"/>
      <c r="G10" s="142"/>
      <c r="H10" s="287"/>
      <c r="I10" s="111"/>
      <c r="J10" s="296"/>
      <c r="K10" s="296"/>
      <c r="L10" s="296"/>
      <c r="M10" s="296"/>
      <c r="N10" s="296"/>
      <c r="O10" s="297"/>
    </row>
    <row r="11" spans="1:30">
      <c r="A11" s="283"/>
      <c r="B11" s="284"/>
      <c r="C11" s="284"/>
      <c r="D11" s="284"/>
      <c r="E11" s="142"/>
      <c r="F11" s="142"/>
      <c r="G11" s="142"/>
      <c r="H11" s="287"/>
      <c r="I11" s="111"/>
      <c r="J11" s="296"/>
      <c r="K11" s="296"/>
      <c r="L11" s="296"/>
      <c r="M11" s="296"/>
      <c r="N11" s="296"/>
      <c r="O11" s="297"/>
    </row>
    <row r="12" spans="1:30">
      <c r="A12" s="283" t="s">
        <v>65</v>
      </c>
      <c r="B12" s="284"/>
      <c r="C12" s="284"/>
      <c r="D12" s="284"/>
      <c r="E12" s="142"/>
      <c r="F12" s="142"/>
      <c r="G12" s="142"/>
      <c r="H12" s="287"/>
      <c r="I12" s="111"/>
      <c r="J12" s="296"/>
      <c r="K12" s="296"/>
      <c r="L12" s="296"/>
      <c r="M12" s="296"/>
      <c r="N12" s="296"/>
      <c r="O12" s="297"/>
    </row>
    <row r="13" spans="1:30">
      <c r="A13" s="283"/>
      <c r="B13" s="284"/>
      <c r="C13" s="284"/>
      <c r="D13" s="284"/>
      <c r="E13" s="142"/>
      <c r="F13" s="142"/>
      <c r="G13" s="142"/>
      <c r="H13" s="287"/>
      <c r="I13" s="111"/>
      <c r="J13" s="296"/>
      <c r="K13" s="296"/>
      <c r="L13" s="296"/>
      <c r="M13" s="296"/>
      <c r="N13" s="296"/>
      <c r="O13" s="297"/>
    </row>
    <row r="14" spans="1:30">
      <c r="A14" s="283" t="s">
        <v>66</v>
      </c>
      <c r="B14" s="284"/>
      <c r="C14" s="284"/>
      <c r="D14" s="284"/>
      <c r="E14" s="142"/>
      <c r="F14" s="142"/>
      <c r="G14" s="142"/>
      <c r="H14" s="287"/>
      <c r="I14" s="111"/>
      <c r="J14" s="296"/>
      <c r="K14" s="296"/>
      <c r="L14" s="296"/>
      <c r="M14" s="296"/>
      <c r="N14" s="296"/>
      <c r="O14" s="297"/>
    </row>
    <row r="15" spans="1:30">
      <c r="A15" s="301"/>
      <c r="B15" s="302"/>
      <c r="C15" s="302"/>
      <c r="D15" s="302"/>
      <c r="E15" s="133"/>
      <c r="F15" s="133"/>
      <c r="G15" s="133"/>
      <c r="H15" s="303"/>
      <c r="I15" s="298"/>
      <c r="J15" s="299"/>
      <c r="K15" s="299"/>
      <c r="L15" s="299"/>
      <c r="M15" s="299"/>
      <c r="N15" s="299"/>
      <c r="O15" s="300"/>
    </row>
    <row r="16" spans="1:30">
      <c r="A16" s="259" t="s">
        <v>67</v>
      </c>
      <c r="B16" s="260"/>
      <c r="C16" s="260"/>
      <c r="D16" s="260"/>
      <c r="E16" s="260"/>
      <c r="F16" s="260"/>
      <c r="G16" s="260"/>
      <c r="H16" s="260"/>
      <c r="I16" s="260"/>
      <c r="J16" s="260"/>
      <c r="K16" s="260"/>
      <c r="L16" s="260"/>
      <c r="M16" s="260"/>
      <c r="N16" s="260"/>
      <c r="O16" s="261"/>
    </row>
    <row r="17" spans="1:15" ht="15.75" thickBot="1">
      <c r="A17" s="262"/>
      <c r="B17" s="263"/>
      <c r="C17" s="263"/>
      <c r="D17" s="263"/>
      <c r="E17" s="263"/>
      <c r="F17" s="263"/>
      <c r="G17" s="263"/>
      <c r="H17" s="263"/>
      <c r="I17" s="263"/>
      <c r="J17" s="263"/>
      <c r="K17" s="263"/>
      <c r="L17" s="263"/>
      <c r="M17" s="263"/>
      <c r="N17" s="263"/>
      <c r="O17" s="264"/>
    </row>
    <row r="18" spans="1:15" ht="15.75" thickBot="1">
      <c r="A18" s="265" t="s">
        <v>68</v>
      </c>
      <c r="B18" s="266"/>
      <c r="C18" s="266"/>
      <c r="D18" s="266"/>
      <c r="E18" s="266"/>
      <c r="F18" s="266" t="s">
        <v>69</v>
      </c>
      <c r="G18" s="266"/>
      <c r="H18" s="266"/>
      <c r="I18" s="266"/>
      <c r="J18" s="266"/>
      <c r="K18" s="266" t="s">
        <v>70</v>
      </c>
      <c r="L18" s="266"/>
      <c r="M18" s="266"/>
      <c r="N18" s="266"/>
      <c r="O18" s="267"/>
    </row>
    <row r="19" spans="1:15" ht="30">
      <c r="A19" s="268" t="s">
        <v>71</v>
      </c>
      <c r="B19" s="269"/>
      <c r="C19" s="24" t="s">
        <v>72</v>
      </c>
      <c r="D19" s="269" t="s">
        <v>73</v>
      </c>
      <c r="E19" s="269"/>
      <c r="F19" s="269" t="s">
        <v>71</v>
      </c>
      <c r="G19" s="269"/>
      <c r="H19" s="24" t="s">
        <v>72</v>
      </c>
      <c r="I19" s="269" t="s">
        <v>73</v>
      </c>
      <c r="J19" s="269"/>
      <c r="K19" s="269" t="s">
        <v>71</v>
      </c>
      <c r="L19" s="269"/>
      <c r="M19" s="24" t="s">
        <v>72</v>
      </c>
      <c r="N19" s="269" t="s">
        <v>73</v>
      </c>
      <c r="O19" s="270"/>
    </row>
    <row r="20" spans="1:15">
      <c r="A20" s="257"/>
      <c r="B20" s="249"/>
      <c r="C20" s="249"/>
      <c r="D20" s="249"/>
      <c r="E20" s="249"/>
      <c r="F20" s="249"/>
      <c r="G20" s="249"/>
      <c r="H20" s="249"/>
      <c r="I20" s="249"/>
      <c r="J20" s="249"/>
      <c r="K20" s="249"/>
      <c r="L20" s="249"/>
      <c r="M20" s="249"/>
      <c r="N20" s="249"/>
      <c r="O20" s="251"/>
    </row>
    <row r="21" spans="1:15" ht="15.75" thickBot="1">
      <c r="A21" s="258"/>
      <c r="B21" s="250"/>
      <c r="C21" s="250"/>
      <c r="D21" s="250"/>
      <c r="E21" s="250"/>
      <c r="F21" s="250"/>
      <c r="G21" s="250"/>
      <c r="H21" s="250"/>
      <c r="I21" s="250"/>
      <c r="J21" s="250"/>
      <c r="K21" s="250"/>
      <c r="L21" s="250"/>
      <c r="M21" s="250"/>
      <c r="N21" s="250"/>
      <c r="O21" s="252"/>
    </row>
    <row r="22" spans="1:15">
      <c r="A22" s="253" t="s">
        <v>74</v>
      </c>
      <c r="B22" s="254"/>
      <c r="C22" s="254"/>
      <c r="D22" s="255"/>
      <c r="E22" s="256"/>
      <c r="F22" s="253" t="s">
        <v>74</v>
      </c>
      <c r="G22" s="254"/>
      <c r="H22" s="254"/>
      <c r="I22" s="255"/>
      <c r="J22" s="256"/>
      <c r="K22" s="253" t="s">
        <v>74</v>
      </c>
      <c r="L22" s="254"/>
      <c r="M22" s="254"/>
      <c r="N22" s="255"/>
      <c r="O22" s="256"/>
    </row>
    <row r="23" spans="1:15">
      <c r="A23" s="219" t="s">
        <v>75</v>
      </c>
      <c r="B23" s="220"/>
      <c r="C23" s="220"/>
      <c r="D23" s="220"/>
      <c r="E23" s="221"/>
      <c r="F23" s="219" t="s">
        <v>75</v>
      </c>
      <c r="G23" s="220"/>
      <c r="H23" s="220"/>
      <c r="I23" s="220"/>
      <c r="J23" s="221"/>
      <c r="K23" s="219" t="s">
        <v>75</v>
      </c>
      <c r="L23" s="220"/>
      <c r="M23" s="220"/>
      <c r="N23" s="220"/>
      <c r="O23" s="221"/>
    </row>
    <row r="24" spans="1:15">
      <c r="A24" s="222" t="s">
        <v>18</v>
      </c>
      <c r="B24" s="223"/>
      <c r="C24" s="223"/>
      <c r="D24" s="223"/>
      <c r="E24" s="224"/>
      <c r="F24" s="222" t="s">
        <v>18</v>
      </c>
      <c r="G24" s="223"/>
      <c r="H24" s="223"/>
      <c r="I24" s="223"/>
      <c r="J24" s="224"/>
      <c r="K24" s="222" t="s">
        <v>18</v>
      </c>
      <c r="L24" s="223"/>
      <c r="M24" s="223"/>
      <c r="N24" s="223"/>
      <c r="O24" s="224"/>
    </row>
    <row r="25" spans="1:15">
      <c r="A25" s="225" t="s">
        <v>76</v>
      </c>
      <c r="B25" s="226"/>
      <c r="C25" s="226"/>
      <c r="D25" s="227"/>
      <c r="E25" s="228"/>
      <c r="F25" s="225" t="s">
        <v>76</v>
      </c>
      <c r="G25" s="226"/>
      <c r="H25" s="226"/>
      <c r="I25" s="227"/>
      <c r="J25" s="228"/>
      <c r="K25" s="225" t="s">
        <v>76</v>
      </c>
      <c r="L25" s="226"/>
      <c r="M25" s="226"/>
      <c r="N25" s="227"/>
      <c r="O25" s="228"/>
    </row>
    <row r="26" spans="1:15" ht="29.1" customHeight="1" thickBot="1">
      <c r="A26" s="215" t="s">
        <v>77</v>
      </c>
      <c r="B26" s="216"/>
      <c r="C26" s="216"/>
      <c r="D26" s="93"/>
      <c r="E26" s="271"/>
      <c r="F26" s="215" t="s">
        <v>77</v>
      </c>
      <c r="G26" s="216"/>
      <c r="H26" s="216"/>
      <c r="I26" s="93"/>
      <c r="J26" s="271"/>
      <c r="K26" s="215" t="s">
        <v>77</v>
      </c>
      <c r="L26" s="216"/>
      <c r="M26" s="216"/>
      <c r="N26" s="93"/>
      <c r="O26" s="271"/>
    </row>
    <row r="27" spans="1:15">
      <c r="A27" s="259" t="s">
        <v>78</v>
      </c>
      <c r="B27" s="260"/>
      <c r="C27" s="260"/>
      <c r="D27" s="260"/>
      <c r="E27" s="260"/>
      <c r="F27" s="260"/>
      <c r="G27" s="260"/>
      <c r="H27" s="260"/>
      <c r="I27" s="260"/>
      <c r="J27" s="260"/>
      <c r="K27" s="260"/>
      <c r="L27" s="260"/>
      <c r="M27" s="260"/>
      <c r="N27" s="260"/>
      <c r="O27" s="261"/>
    </row>
    <row r="28" spans="1:15" ht="15.75" thickBot="1">
      <c r="A28" s="262"/>
      <c r="B28" s="263"/>
      <c r="C28" s="263"/>
      <c r="D28" s="263"/>
      <c r="E28" s="263"/>
      <c r="F28" s="263"/>
      <c r="G28" s="263"/>
      <c r="H28" s="263"/>
      <c r="I28" s="263"/>
      <c r="J28" s="263"/>
      <c r="K28" s="263"/>
      <c r="L28" s="263"/>
      <c r="M28" s="263"/>
      <c r="N28" s="263"/>
      <c r="O28" s="264"/>
    </row>
    <row r="29" spans="1:15" ht="15.75" thickBot="1">
      <c r="A29" s="265" t="s">
        <v>68</v>
      </c>
      <c r="B29" s="266"/>
      <c r="C29" s="266"/>
      <c r="D29" s="266"/>
      <c r="E29" s="266"/>
      <c r="F29" s="266" t="s">
        <v>69</v>
      </c>
      <c r="G29" s="266"/>
      <c r="H29" s="266"/>
      <c r="I29" s="266"/>
      <c r="J29" s="266"/>
      <c r="K29" s="266" t="s">
        <v>70</v>
      </c>
      <c r="L29" s="266"/>
      <c r="M29" s="266"/>
      <c r="N29" s="266"/>
      <c r="O29" s="267"/>
    </row>
    <row r="30" spans="1:15" ht="30">
      <c r="A30" s="268" t="s">
        <v>71</v>
      </c>
      <c r="B30" s="269"/>
      <c r="C30" s="24" t="s">
        <v>72</v>
      </c>
      <c r="D30" s="269" t="s">
        <v>73</v>
      </c>
      <c r="E30" s="269"/>
      <c r="F30" s="269" t="s">
        <v>71</v>
      </c>
      <c r="G30" s="269"/>
      <c r="H30" s="24" t="s">
        <v>72</v>
      </c>
      <c r="I30" s="269" t="s">
        <v>73</v>
      </c>
      <c r="J30" s="269"/>
      <c r="K30" s="269" t="s">
        <v>71</v>
      </c>
      <c r="L30" s="269"/>
      <c r="M30" s="24" t="s">
        <v>72</v>
      </c>
      <c r="N30" s="269" t="s">
        <v>73</v>
      </c>
      <c r="O30" s="270"/>
    </row>
    <row r="31" spans="1:15">
      <c r="A31" s="257"/>
      <c r="B31" s="249"/>
      <c r="C31" s="249"/>
      <c r="D31" s="249"/>
      <c r="E31" s="249"/>
      <c r="F31" s="249"/>
      <c r="G31" s="249"/>
      <c r="H31" s="249"/>
      <c r="I31" s="249"/>
      <c r="J31" s="249"/>
      <c r="K31" s="249"/>
      <c r="L31" s="249"/>
      <c r="M31" s="249"/>
      <c r="N31" s="249"/>
      <c r="O31" s="251"/>
    </row>
    <row r="32" spans="1:15" ht="15.75" thickBot="1">
      <c r="A32" s="258"/>
      <c r="B32" s="250"/>
      <c r="C32" s="250"/>
      <c r="D32" s="250"/>
      <c r="E32" s="250"/>
      <c r="F32" s="250"/>
      <c r="G32" s="250"/>
      <c r="H32" s="250"/>
      <c r="I32" s="250"/>
      <c r="J32" s="250"/>
      <c r="K32" s="250"/>
      <c r="L32" s="250"/>
      <c r="M32" s="250"/>
      <c r="N32" s="250"/>
      <c r="O32" s="252"/>
    </row>
    <row r="33" spans="1:15">
      <c r="A33" s="253" t="s">
        <v>74</v>
      </c>
      <c r="B33" s="254"/>
      <c r="C33" s="254"/>
      <c r="D33" s="255"/>
      <c r="E33" s="256"/>
      <c r="F33" s="253" t="s">
        <v>74</v>
      </c>
      <c r="G33" s="254"/>
      <c r="H33" s="254"/>
      <c r="I33" s="255"/>
      <c r="J33" s="256"/>
      <c r="K33" s="253" t="s">
        <v>74</v>
      </c>
      <c r="L33" s="254"/>
      <c r="M33" s="254"/>
      <c r="N33" s="255"/>
      <c r="O33" s="256"/>
    </row>
    <row r="34" spans="1:15">
      <c r="A34" s="219" t="s">
        <v>75</v>
      </c>
      <c r="B34" s="220"/>
      <c r="C34" s="220"/>
      <c r="D34" s="220"/>
      <c r="E34" s="221"/>
      <c r="F34" s="219" t="s">
        <v>75</v>
      </c>
      <c r="G34" s="220"/>
      <c r="H34" s="220"/>
      <c r="I34" s="220"/>
      <c r="J34" s="221"/>
      <c r="K34" s="219" t="s">
        <v>75</v>
      </c>
      <c r="L34" s="220"/>
      <c r="M34" s="220"/>
      <c r="N34" s="220"/>
      <c r="O34" s="221"/>
    </row>
    <row r="35" spans="1:15">
      <c r="A35" s="222" t="s">
        <v>18</v>
      </c>
      <c r="B35" s="223"/>
      <c r="C35" s="223"/>
      <c r="D35" s="223"/>
      <c r="E35" s="224"/>
      <c r="F35" s="222" t="s">
        <v>18</v>
      </c>
      <c r="G35" s="223"/>
      <c r="H35" s="223"/>
      <c r="I35" s="223"/>
      <c r="J35" s="224"/>
      <c r="K35" s="222" t="s">
        <v>18</v>
      </c>
      <c r="L35" s="223"/>
      <c r="M35" s="223"/>
      <c r="N35" s="223"/>
      <c r="O35" s="224"/>
    </row>
    <row r="36" spans="1:15">
      <c r="A36" s="225" t="s">
        <v>76</v>
      </c>
      <c r="B36" s="226"/>
      <c r="C36" s="226"/>
      <c r="D36" s="227"/>
      <c r="E36" s="228"/>
      <c r="F36" s="225" t="s">
        <v>76</v>
      </c>
      <c r="G36" s="226"/>
      <c r="H36" s="226"/>
      <c r="I36" s="227"/>
      <c r="J36" s="228"/>
      <c r="K36" s="225" t="s">
        <v>76</v>
      </c>
      <c r="L36" s="226"/>
      <c r="M36" s="226"/>
      <c r="N36" s="227"/>
      <c r="O36" s="228"/>
    </row>
    <row r="37" spans="1:15" ht="29.1" customHeight="1" thickBot="1">
      <c r="A37" s="215" t="s">
        <v>77</v>
      </c>
      <c r="B37" s="216"/>
      <c r="C37" s="216"/>
      <c r="D37" s="217"/>
      <c r="E37" s="218"/>
      <c r="F37" s="215" t="s">
        <v>77</v>
      </c>
      <c r="G37" s="216"/>
      <c r="H37" s="216"/>
      <c r="I37" s="217"/>
      <c r="J37" s="218"/>
      <c r="K37" s="215" t="s">
        <v>77</v>
      </c>
      <c r="L37" s="216"/>
      <c r="M37" s="216"/>
      <c r="N37" s="217"/>
      <c r="O37" s="218"/>
    </row>
    <row r="38" spans="1:15" ht="14.25" customHeight="1">
      <c r="A38" s="229" t="s">
        <v>79</v>
      </c>
      <c r="B38" s="230"/>
      <c r="C38" s="230"/>
      <c r="D38" s="230"/>
      <c r="E38" s="230"/>
      <c r="F38" s="230"/>
      <c r="G38" s="235" t="s">
        <v>80</v>
      </c>
      <c r="H38" s="235"/>
      <c r="I38" s="235"/>
      <c r="J38" s="235"/>
      <c r="K38" s="235"/>
      <c r="L38" s="235"/>
      <c r="M38" s="235"/>
      <c r="N38" s="238" t="s">
        <v>18</v>
      </c>
      <c r="O38" s="239"/>
    </row>
    <row r="39" spans="1:15">
      <c r="A39" s="231"/>
      <c r="B39" s="232"/>
      <c r="C39" s="232"/>
      <c r="D39" s="232"/>
      <c r="E39" s="232"/>
      <c r="F39" s="232"/>
      <c r="G39" s="236"/>
      <c r="H39" s="236"/>
      <c r="I39" s="236"/>
      <c r="J39" s="236"/>
      <c r="K39" s="236"/>
      <c r="L39" s="236"/>
      <c r="M39" s="236"/>
      <c r="N39" s="227"/>
      <c r="O39" s="224" t="s">
        <v>40</v>
      </c>
    </row>
    <row r="40" spans="1:15" ht="18" customHeight="1">
      <c r="A40" s="233"/>
      <c r="B40" s="234"/>
      <c r="C40" s="234"/>
      <c r="D40" s="234"/>
      <c r="E40" s="234"/>
      <c r="F40" s="234"/>
      <c r="G40" s="237"/>
      <c r="H40" s="237"/>
      <c r="I40" s="237"/>
      <c r="J40" s="237"/>
      <c r="K40" s="237"/>
      <c r="L40" s="237"/>
      <c r="M40" s="237"/>
      <c r="N40" s="272"/>
      <c r="O40" s="273"/>
    </row>
    <row r="41" spans="1:15" ht="27" customHeight="1">
      <c r="A41" s="202" t="s">
        <v>81</v>
      </c>
      <c r="B41" s="203"/>
      <c r="C41" s="203"/>
      <c r="D41" s="203"/>
      <c r="E41" s="203"/>
      <c r="F41" s="203"/>
      <c r="G41" s="240" t="s">
        <v>82</v>
      </c>
      <c r="H41" s="241"/>
      <c r="I41" s="241"/>
      <c r="J41" s="241"/>
      <c r="K41" s="241"/>
      <c r="L41" s="241"/>
      <c r="M41" s="242"/>
      <c r="N41" s="274"/>
      <c r="O41" s="275"/>
    </row>
    <row r="42" spans="1:15" ht="19.5" customHeight="1">
      <c r="A42" s="205"/>
      <c r="B42" s="206"/>
      <c r="C42" s="206"/>
      <c r="D42" s="206"/>
      <c r="E42" s="206"/>
      <c r="F42" s="206"/>
      <c r="G42" s="243"/>
      <c r="H42" s="244"/>
      <c r="I42" s="244"/>
      <c r="J42" s="244"/>
      <c r="K42" s="244"/>
      <c r="L42" s="244"/>
      <c r="M42" s="245"/>
      <c r="N42" s="227"/>
      <c r="O42" s="224" t="s">
        <v>40</v>
      </c>
    </row>
    <row r="43" spans="1:15" ht="29.25" customHeight="1">
      <c r="A43" s="208"/>
      <c r="B43" s="209"/>
      <c r="C43" s="209"/>
      <c r="D43" s="209"/>
      <c r="E43" s="209"/>
      <c r="F43" s="209"/>
      <c r="G43" s="246"/>
      <c r="H43" s="247"/>
      <c r="I43" s="247"/>
      <c r="J43" s="247"/>
      <c r="K43" s="247"/>
      <c r="L43" s="247"/>
      <c r="M43" s="248"/>
      <c r="N43" s="272"/>
      <c r="O43" s="273"/>
    </row>
    <row r="44" spans="1:15">
      <c r="J44" s="213" t="s">
        <v>83</v>
      </c>
      <c r="K44" s="214"/>
      <c r="L44" s="214"/>
      <c r="M44" s="214"/>
      <c r="N44" s="22">
        <f>D25+D26+I25+I26+N25+N26+N36+N37+I37+I36+D37+D36+N42+N39</f>
        <v>0</v>
      </c>
      <c r="O44" s="31" t="s">
        <v>84</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4" zoomScale="82" zoomScaleNormal="75" workbookViewId="0">
      <selection activeCell="A34" sqref="A34"/>
    </sheetView>
  </sheetViews>
  <sheetFormatPr defaultColWidth="8.85546875" defaultRowHeight="15"/>
  <cols>
    <col min="11" max="12" width="9.7109375" bestFit="1" customWidth="1"/>
    <col min="15" max="15" width="17.28515625" customWidth="1"/>
    <col min="16" max="16" width="10" customWidth="1"/>
    <col min="17" max="17" width="10.28515625" customWidth="1"/>
  </cols>
  <sheetData>
    <row r="1" spans="1:17">
      <c r="A1" s="147" t="s">
        <v>85</v>
      </c>
      <c r="B1" s="148"/>
      <c r="C1" s="148"/>
      <c r="D1" s="148"/>
      <c r="E1" s="148"/>
      <c r="F1" s="148"/>
      <c r="G1" s="148"/>
      <c r="H1" s="148"/>
      <c r="I1" s="148"/>
      <c r="J1" s="148"/>
      <c r="K1" s="148"/>
      <c r="L1" s="148"/>
      <c r="M1" s="148"/>
      <c r="N1" s="149"/>
      <c r="O1" s="304" t="s">
        <v>86</v>
      </c>
      <c r="P1" s="305"/>
      <c r="Q1" s="306"/>
    </row>
    <row r="2" spans="1:17" ht="15.75" thickBot="1">
      <c r="A2" s="150"/>
      <c r="B2" s="119"/>
      <c r="C2" s="119"/>
      <c r="D2" s="119"/>
      <c r="E2" s="119"/>
      <c r="F2" s="119"/>
      <c r="G2" s="119"/>
      <c r="H2" s="119"/>
      <c r="I2" s="119"/>
      <c r="J2" s="119"/>
      <c r="K2" s="119"/>
      <c r="L2" s="119"/>
      <c r="M2" s="119"/>
      <c r="N2" s="151"/>
      <c r="O2" s="307"/>
      <c r="P2" s="308"/>
      <c r="Q2" s="309"/>
    </row>
    <row r="3" spans="1:17" ht="15.75" thickBot="1">
      <c r="A3" s="152"/>
      <c r="B3" s="153"/>
      <c r="C3" s="153"/>
      <c r="D3" s="153"/>
      <c r="E3" s="153"/>
      <c r="F3" s="153"/>
      <c r="G3" s="153"/>
      <c r="H3" s="153"/>
      <c r="I3" s="153"/>
      <c r="J3" s="153"/>
      <c r="K3" s="153"/>
      <c r="L3" s="153"/>
      <c r="M3" s="153"/>
      <c r="N3" s="154"/>
      <c r="O3" s="310"/>
      <c r="P3" s="311"/>
      <c r="Q3" s="312"/>
    </row>
    <row r="4" spans="1:17" ht="24" thickBot="1">
      <c r="A4" s="155" t="s">
        <v>1</v>
      </c>
      <c r="B4" s="156"/>
      <c r="C4" s="156"/>
      <c r="D4" s="156"/>
      <c r="E4" s="156"/>
      <c r="F4" s="156"/>
      <c r="G4" s="156"/>
      <c r="H4" s="156"/>
      <c r="I4" s="156"/>
      <c r="J4" s="156"/>
      <c r="K4" s="156"/>
      <c r="L4" s="156"/>
      <c r="M4" s="156"/>
      <c r="N4" s="157"/>
      <c r="O4" s="313"/>
      <c r="P4" s="314"/>
      <c r="Q4" s="315"/>
    </row>
    <row r="5" spans="1:17" ht="24" thickBot="1">
      <c r="A5" s="408" t="s">
        <v>2</v>
      </c>
      <c r="B5" s="409"/>
      <c r="C5" s="409"/>
      <c r="D5" s="409"/>
      <c r="E5" s="409"/>
      <c r="F5" s="409"/>
      <c r="G5" s="409"/>
      <c r="H5" s="409"/>
      <c r="I5" s="409"/>
      <c r="J5" s="409"/>
      <c r="K5" s="409"/>
      <c r="L5" s="409"/>
      <c r="M5" s="409"/>
      <c r="N5" s="409"/>
      <c r="O5" s="316" t="s">
        <v>18</v>
      </c>
      <c r="P5" s="317"/>
      <c r="Q5" s="318"/>
    </row>
    <row r="6" spans="1:17" ht="24" thickBot="1">
      <c r="A6" s="410" t="s">
        <v>87</v>
      </c>
      <c r="B6" s="411"/>
      <c r="C6" s="411"/>
      <c r="D6" s="411"/>
      <c r="E6" s="411"/>
      <c r="F6" s="412"/>
      <c r="G6" s="413" t="s">
        <v>88</v>
      </c>
      <c r="H6" s="411"/>
      <c r="I6" s="411"/>
      <c r="J6" s="411"/>
      <c r="K6" s="411"/>
      <c r="L6" s="411"/>
      <c r="M6" s="411"/>
      <c r="N6" s="414"/>
      <c r="O6" s="319"/>
      <c r="P6" s="320"/>
      <c r="Q6" s="321"/>
    </row>
    <row r="7" spans="1:17" ht="24" thickBot="1">
      <c r="A7" s="363" t="s">
        <v>89</v>
      </c>
      <c r="B7" s="364"/>
      <c r="C7" s="364"/>
      <c r="D7" s="364"/>
      <c r="E7" s="364"/>
      <c r="F7" s="365"/>
      <c r="G7" s="415">
        <v>78.3</v>
      </c>
      <c r="H7" s="416"/>
      <c r="I7" s="367">
        <v>78.349999999999994</v>
      </c>
      <c r="J7" s="367"/>
      <c r="K7" s="367">
        <v>78.290000000000006</v>
      </c>
      <c r="L7" s="367"/>
      <c r="M7" s="367">
        <v>78.290000000000006</v>
      </c>
      <c r="N7" s="368"/>
      <c r="O7" s="327"/>
      <c r="P7" s="328"/>
      <c r="Q7" s="11" t="s">
        <v>90</v>
      </c>
    </row>
    <row r="8" spans="1:17" ht="24" thickBot="1">
      <c r="A8" s="393" t="s">
        <v>91</v>
      </c>
      <c r="B8" s="394"/>
      <c r="C8" s="394"/>
      <c r="D8" s="394"/>
      <c r="E8" s="394"/>
      <c r="F8" s="395"/>
      <c r="G8" s="396">
        <v>78.95</v>
      </c>
      <c r="H8" s="397"/>
      <c r="I8" s="397">
        <v>78.95</v>
      </c>
      <c r="J8" s="397"/>
      <c r="K8" s="397">
        <v>78.930000000000007</v>
      </c>
      <c r="L8" s="397"/>
      <c r="M8" s="397">
        <v>78.94</v>
      </c>
      <c r="N8" s="398"/>
      <c r="O8" s="329"/>
      <c r="P8" s="227"/>
      <c r="Q8" s="12" t="s">
        <v>90</v>
      </c>
    </row>
    <row r="9" spans="1:17" ht="23.25" customHeight="1">
      <c r="A9" s="378" t="s">
        <v>92</v>
      </c>
      <c r="B9" s="379"/>
      <c r="C9" s="379"/>
      <c r="D9" s="379"/>
      <c r="E9" s="379"/>
      <c r="F9" s="380"/>
      <c r="G9" s="384">
        <v>48</v>
      </c>
      <c r="H9" s="385"/>
      <c r="I9" s="385">
        <v>48.01</v>
      </c>
      <c r="J9" s="385"/>
      <c r="K9" s="385">
        <v>48.01</v>
      </c>
      <c r="L9" s="385"/>
      <c r="M9" s="385">
        <v>48.2</v>
      </c>
      <c r="N9" s="386"/>
      <c r="O9" s="329"/>
      <c r="P9" s="227"/>
      <c r="Q9" s="326" t="s">
        <v>90</v>
      </c>
    </row>
    <row r="10" spans="1:17" ht="24" thickBot="1">
      <c r="A10" s="399"/>
      <c r="B10" s="400"/>
      <c r="C10" s="400"/>
      <c r="D10" s="400"/>
      <c r="E10" s="400"/>
      <c r="F10" s="401"/>
      <c r="G10" s="402">
        <v>48.05</v>
      </c>
      <c r="H10" s="403"/>
      <c r="I10" s="404"/>
      <c r="J10" s="404"/>
      <c r="K10" s="404"/>
      <c r="L10" s="404"/>
      <c r="M10" s="404"/>
      <c r="N10" s="405"/>
      <c r="O10" s="329"/>
      <c r="P10" s="227"/>
      <c r="Q10" s="326"/>
    </row>
    <row r="11" spans="1:17" ht="24" thickBot="1">
      <c r="A11" s="393" t="s">
        <v>93</v>
      </c>
      <c r="B11" s="394"/>
      <c r="C11" s="394"/>
      <c r="D11" s="394"/>
      <c r="E11" s="394"/>
      <c r="F11" s="395"/>
      <c r="G11" s="396">
        <v>44.08</v>
      </c>
      <c r="H11" s="397"/>
      <c r="I11" s="397">
        <v>44.1</v>
      </c>
      <c r="J11" s="397"/>
      <c r="K11" s="397">
        <v>44.09</v>
      </c>
      <c r="L11" s="397"/>
      <c r="M11" s="397">
        <v>44.1</v>
      </c>
      <c r="N11" s="398"/>
      <c r="O11" s="329"/>
      <c r="P11" s="227"/>
      <c r="Q11" s="12" t="s">
        <v>90</v>
      </c>
    </row>
    <row r="12" spans="1:17" ht="24" thickBot="1">
      <c r="A12" s="363" t="s">
        <v>94</v>
      </c>
      <c r="B12" s="364"/>
      <c r="C12" s="364"/>
      <c r="D12" s="364"/>
      <c r="E12" s="364"/>
      <c r="F12" s="365"/>
      <c r="G12" s="366">
        <v>1.9</v>
      </c>
      <c r="H12" s="367"/>
      <c r="I12" s="367"/>
      <c r="J12" s="367"/>
      <c r="K12" s="367">
        <v>1.85</v>
      </c>
      <c r="L12" s="367"/>
      <c r="M12" s="367"/>
      <c r="N12" s="368"/>
      <c r="O12" s="329"/>
      <c r="P12" s="227"/>
      <c r="Q12" s="12" t="s">
        <v>90</v>
      </c>
    </row>
    <row r="13" spans="1:17" ht="24" thickBot="1">
      <c r="A13" s="393" t="s">
        <v>95</v>
      </c>
      <c r="B13" s="394"/>
      <c r="C13" s="394"/>
      <c r="D13" s="394"/>
      <c r="E13" s="394"/>
      <c r="F13" s="395"/>
      <c r="G13" s="396">
        <v>78.95</v>
      </c>
      <c r="H13" s="397"/>
      <c r="I13" s="397">
        <v>78.94</v>
      </c>
      <c r="J13" s="397"/>
      <c r="K13" s="397">
        <v>78.849999999999994</v>
      </c>
      <c r="L13" s="397"/>
      <c r="M13" s="397">
        <v>78.87</v>
      </c>
      <c r="N13" s="398"/>
      <c r="O13" s="329"/>
      <c r="P13" s="227"/>
      <c r="Q13" s="12" t="s">
        <v>90</v>
      </c>
    </row>
    <row r="14" spans="1:17" ht="23.25">
      <c r="A14" s="363" t="s">
        <v>96</v>
      </c>
      <c r="B14" s="364"/>
      <c r="C14" s="364"/>
      <c r="D14" s="364"/>
      <c r="E14" s="364"/>
      <c r="F14" s="365"/>
      <c r="G14" s="366">
        <v>82.6</v>
      </c>
      <c r="H14" s="367"/>
      <c r="I14" s="367"/>
      <c r="J14" s="367"/>
      <c r="K14" s="367"/>
      <c r="L14" s="367"/>
      <c r="M14" s="367"/>
      <c r="N14" s="368"/>
      <c r="O14" s="329"/>
      <c r="P14" s="227"/>
      <c r="Q14" s="12" t="s">
        <v>90</v>
      </c>
    </row>
    <row r="15" spans="1:17" ht="23.25">
      <c r="A15" s="387" t="s">
        <v>97</v>
      </c>
      <c r="B15" s="388"/>
      <c r="C15" s="388"/>
      <c r="D15" s="388"/>
      <c r="E15" s="388"/>
      <c r="F15" s="389"/>
      <c r="G15" s="390">
        <v>16</v>
      </c>
      <c r="H15" s="391"/>
      <c r="I15" s="391">
        <v>15.93</v>
      </c>
      <c r="J15" s="391"/>
      <c r="K15" s="57">
        <v>15.95</v>
      </c>
      <c r="L15" s="57">
        <v>15.98</v>
      </c>
      <c r="M15" s="391">
        <v>15.97</v>
      </c>
      <c r="N15" s="392"/>
      <c r="O15" s="329"/>
      <c r="P15" s="227"/>
      <c r="Q15" s="326" t="s">
        <v>90</v>
      </c>
    </row>
    <row r="16" spans="1:17" ht="23.25">
      <c r="A16" s="381"/>
      <c r="B16" s="382"/>
      <c r="C16" s="382"/>
      <c r="D16" s="382"/>
      <c r="E16" s="382"/>
      <c r="F16" s="383"/>
      <c r="G16" s="377">
        <v>16</v>
      </c>
      <c r="H16" s="375"/>
      <c r="I16" s="375">
        <v>16</v>
      </c>
      <c r="J16" s="375"/>
      <c r="K16">
        <v>22.6</v>
      </c>
      <c r="L16">
        <v>16.02</v>
      </c>
      <c r="M16" s="375">
        <v>16.03</v>
      </c>
      <c r="N16" s="376"/>
      <c r="O16" s="329"/>
      <c r="P16" s="227"/>
      <c r="Q16" s="326"/>
    </row>
    <row r="17" spans="1:17" ht="23.25">
      <c r="A17" s="378" t="s">
        <v>98</v>
      </c>
      <c r="B17" s="379"/>
      <c r="C17" s="379"/>
      <c r="D17" s="379"/>
      <c r="E17" s="379"/>
      <c r="F17" s="380"/>
      <c r="G17" s="384">
        <v>15.24</v>
      </c>
      <c r="H17" s="385"/>
      <c r="I17" s="385">
        <v>15.24</v>
      </c>
      <c r="J17" s="385"/>
      <c r="K17" s="385">
        <v>15.24</v>
      </c>
      <c r="L17" s="385"/>
      <c r="M17" s="385">
        <v>15.24</v>
      </c>
      <c r="N17" s="386"/>
      <c r="O17" s="329"/>
      <c r="P17" s="227"/>
      <c r="Q17" s="326" t="s">
        <v>90</v>
      </c>
    </row>
    <row r="18" spans="1:17" ht="24" thickBot="1">
      <c r="A18" s="381"/>
      <c r="B18" s="382"/>
      <c r="C18" s="382"/>
      <c r="D18" s="382"/>
      <c r="E18" s="382"/>
      <c r="F18" s="383"/>
      <c r="G18" s="377">
        <v>15.25</v>
      </c>
      <c r="H18" s="375"/>
      <c r="I18" s="375">
        <v>15.25</v>
      </c>
      <c r="J18" s="375"/>
      <c r="K18" s="375">
        <v>15.26</v>
      </c>
      <c r="L18" s="375"/>
      <c r="M18" s="375">
        <v>15.27</v>
      </c>
      <c r="N18" s="376"/>
      <c r="O18" s="329"/>
      <c r="P18" s="227"/>
      <c r="Q18" s="326"/>
    </row>
    <row r="19" spans="1:17" ht="24" thickBot="1">
      <c r="A19" s="363" t="s">
        <v>99</v>
      </c>
      <c r="B19" s="364"/>
      <c r="C19" s="364"/>
      <c r="D19" s="364"/>
      <c r="E19" s="364"/>
      <c r="F19" s="365"/>
      <c r="G19" s="366">
        <v>47.9</v>
      </c>
      <c r="H19" s="367"/>
      <c r="I19" s="367"/>
      <c r="J19" s="367"/>
      <c r="K19" s="367"/>
      <c r="L19" s="367"/>
      <c r="M19" s="367"/>
      <c r="N19" s="368"/>
      <c r="O19" s="329"/>
      <c r="P19" s="227"/>
      <c r="Q19" s="12" t="s">
        <v>90</v>
      </c>
    </row>
    <row r="20" spans="1:17" ht="24" thickBot="1">
      <c r="A20" s="363" t="s">
        <v>100</v>
      </c>
      <c r="B20" s="364"/>
      <c r="C20" s="364"/>
      <c r="D20" s="364"/>
      <c r="E20" s="364"/>
      <c r="F20" s="365"/>
      <c r="G20" s="366">
        <v>5.98</v>
      </c>
      <c r="H20" s="367"/>
      <c r="I20" s="367"/>
      <c r="J20" s="367"/>
      <c r="K20" s="367"/>
      <c r="L20" s="367"/>
      <c r="M20" s="367"/>
      <c r="N20" s="368"/>
      <c r="O20" s="329"/>
      <c r="P20" s="227"/>
      <c r="Q20" s="12" t="s">
        <v>90</v>
      </c>
    </row>
    <row r="21" spans="1:17" ht="24" thickBot="1">
      <c r="A21" s="363" t="s">
        <v>101</v>
      </c>
      <c r="B21" s="364"/>
      <c r="C21" s="364"/>
      <c r="D21" s="364"/>
      <c r="E21" s="364"/>
      <c r="F21" s="365"/>
      <c r="G21" s="366">
        <v>30.07</v>
      </c>
      <c r="H21" s="367"/>
      <c r="I21" s="367"/>
      <c r="J21" s="367"/>
      <c r="K21" s="367"/>
      <c r="L21" s="367"/>
      <c r="M21" s="367"/>
      <c r="N21" s="368"/>
      <c r="O21" s="330"/>
      <c r="P21" s="331"/>
      <c r="Q21" s="13" t="s">
        <v>90</v>
      </c>
    </row>
    <row r="22" spans="1:17">
      <c r="A22" s="369" t="s">
        <v>102</v>
      </c>
      <c r="B22" s="370"/>
      <c r="C22" s="370"/>
      <c r="D22" s="370"/>
      <c r="E22" s="370"/>
      <c r="F22" s="370"/>
      <c r="G22" s="370"/>
      <c r="H22" s="370"/>
      <c r="I22" s="370"/>
      <c r="J22" s="370"/>
      <c r="K22" s="370"/>
      <c r="L22" s="370"/>
      <c r="M22" s="370"/>
      <c r="N22" s="371"/>
      <c r="O22" s="338"/>
      <c r="P22" s="339"/>
      <c r="Q22" s="340"/>
    </row>
    <row r="23" spans="1:17" ht="34.5" customHeight="1">
      <c r="A23" s="372"/>
      <c r="B23" s="373"/>
      <c r="C23" s="373"/>
      <c r="D23" s="373"/>
      <c r="E23" s="373"/>
      <c r="F23" s="373"/>
      <c r="G23" s="373"/>
      <c r="H23" s="373"/>
      <c r="I23" s="373"/>
      <c r="J23" s="373"/>
      <c r="K23" s="373"/>
      <c r="L23" s="373"/>
      <c r="M23" s="373"/>
      <c r="N23" s="374"/>
      <c r="O23" s="341"/>
      <c r="P23" s="342"/>
      <c r="Q23" s="343"/>
    </row>
    <row r="24" spans="1:17" ht="21" customHeight="1">
      <c r="A24" s="332" t="s">
        <v>103</v>
      </c>
      <c r="B24" s="333"/>
      <c r="C24" s="333"/>
      <c r="D24" s="333"/>
      <c r="E24" s="333"/>
      <c r="F24" s="333"/>
      <c r="G24" s="333"/>
      <c r="H24" s="333"/>
      <c r="I24" s="333"/>
      <c r="J24" s="333"/>
      <c r="K24" s="333"/>
      <c r="L24" s="333"/>
      <c r="M24" s="333"/>
      <c r="N24" s="406"/>
      <c r="O24" s="14" t="s">
        <v>104</v>
      </c>
      <c r="P24" s="9"/>
      <c r="Q24" s="15" t="s">
        <v>105</v>
      </c>
    </row>
    <row r="25" spans="1:17" ht="39" customHeight="1">
      <c r="A25" s="336" t="s">
        <v>106</v>
      </c>
      <c r="B25" s="337"/>
      <c r="C25" s="337"/>
      <c r="D25" s="337"/>
      <c r="E25" s="337"/>
      <c r="F25" s="337"/>
      <c r="G25" s="337"/>
      <c r="H25" s="337"/>
      <c r="I25" s="337"/>
      <c r="J25" s="337"/>
      <c r="K25" s="337"/>
      <c r="L25" s="337"/>
      <c r="M25" s="337"/>
      <c r="N25" s="407"/>
      <c r="O25" s="16" t="s">
        <v>107</v>
      </c>
      <c r="P25" s="10"/>
      <c r="Q25" s="13" t="s">
        <v>90</v>
      </c>
    </row>
    <row r="26" spans="1:17">
      <c r="A26" s="353" t="s">
        <v>108</v>
      </c>
      <c r="B26" s="354"/>
      <c r="C26" s="354"/>
      <c r="D26" s="354"/>
      <c r="E26" s="354"/>
      <c r="F26" s="354"/>
      <c r="G26" s="354"/>
      <c r="H26" s="354"/>
      <c r="I26" s="354"/>
      <c r="J26" s="354"/>
      <c r="K26" s="354"/>
      <c r="L26" s="354"/>
      <c r="M26" s="354"/>
      <c r="N26" s="355"/>
      <c r="O26" s="338"/>
      <c r="P26" s="339"/>
      <c r="Q26" s="340"/>
    </row>
    <row r="27" spans="1:17" ht="33" customHeight="1" thickBot="1">
      <c r="A27" s="356"/>
      <c r="B27" s="357"/>
      <c r="C27" s="357"/>
      <c r="D27" s="357"/>
      <c r="E27" s="357"/>
      <c r="F27" s="357"/>
      <c r="G27" s="357"/>
      <c r="H27" s="357"/>
      <c r="I27" s="357"/>
      <c r="J27" s="357"/>
      <c r="K27" s="357"/>
      <c r="L27" s="357"/>
      <c r="M27" s="357"/>
      <c r="N27" s="358"/>
      <c r="O27" s="341"/>
      <c r="P27" s="342"/>
      <c r="Q27" s="343"/>
    </row>
    <row r="28" spans="1:17">
      <c r="A28" s="359" t="s">
        <v>109</v>
      </c>
      <c r="B28" s="360"/>
      <c r="C28" s="360"/>
      <c r="D28" s="360"/>
      <c r="E28" s="360"/>
      <c r="F28" s="360"/>
      <c r="G28" s="360"/>
      <c r="H28" s="360"/>
      <c r="I28" s="360"/>
      <c r="J28" s="360"/>
      <c r="K28" s="360"/>
      <c r="L28" s="360"/>
      <c r="M28" s="360"/>
      <c r="N28" s="360"/>
      <c r="O28" s="322" t="s">
        <v>110</v>
      </c>
      <c r="P28" s="324"/>
      <c r="Q28" s="325" t="s">
        <v>105</v>
      </c>
    </row>
    <row r="29" spans="1:17" ht="19.5" customHeight="1">
      <c r="A29" s="359"/>
      <c r="B29" s="360"/>
      <c r="C29" s="360"/>
      <c r="D29" s="360"/>
      <c r="E29" s="360"/>
      <c r="F29" s="360"/>
      <c r="G29" s="360"/>
      <c r="H29" s="360"/>
      <c r="I29" s="360"/>
      <c r="J29" s="360"/>
      <c r="K29" s="360"/>
      <c r="L29" s="360"/>
      <c r="M29" s="360"/>
      <c r="N29" s="360"/>
      <c r="O29" s="323"/>
      <c r="P29" s="227"/>
      <c r="Q29" s="326"/>
    </row>
    <row r="30" spans="1:17" ht="18.75">
      <c r="A30" s="359"/>
      <c r="B30" s="360"/>
      <c r="C30" s="360"/>
      <c r="D30" s="360"/>
      <c r="E30" s="360"/>
      <c r="F30" s="360"/>
      <c r="G30" s="360"/>
      <c r="H30" s="360"/>
      <c r="I30" s="360"/>
      <c r="J30" s="360"/>
      <c r="K30" s="360"/>
      <c r="L30" s="360"/>
      <c r="M30" s="360"/>
      <c r="N30" s="360"/>
      <c r="O30" s="17" t="s">
        <v>111</v>
      </c>
      <c r="P30" s="5"/>
      <c r="Q30" s="12" t="s">
        <v>90</v>
      </c>
    </row>
    <row r="31" spans="1:17" ht="18.75">
      <c r="A31" s="361"/>
      <c r="B31" s="362"/>
      <c r="C31" s="362"/>
      <c r="D31" s="362"/>
      <c r="E31" s="362"/>
      <c r="F31" s="362"/>
      <c r="G31" s="362"/>
      <c r="H31" s="362"/>
      <c r="I31" s="362"/>
      <c r="J31" s="362"/>
      <c r="K31" s="362"/>
      <c r="L31" s="362"/>
      <c r="M31" s="362"/>
      <c r="N31" s="362"/>
      <c r="O31" s="18" t="s">
        <v>112</v>
      </c>
      <c r="P31" s="10"/>
      <c r="Q31" s="13" t="s">
        <v>90</v>
      </c>
    </row>
    <row r="32" spans="1:17">
      <c r="A32" s="353" t="s">
        <v>113</v>
      </c>
      <c r="B32" s="354"/>
      <c r="C32" s="354"/>
      <c r="D32" s="354"/>
      <c r="E32" s="354"/>
      <c r="F32" s="354"/>
      <c r="G32" s="354"/>
      <c r="H32" s="354"/>
      <c r="I32" s="354"/>
      <c r="J32" s="354"/>
      <c r="K32" s="354"/>
      <c r="L32" s="354"/>
      <c r="M32" s="354"/>
      <c r="N32" s="355"/>
      <c r="O32" s="344"/>
      <c r="P32" s="345"/>
      <c r="Q32" s="346"/>
    </row>
    <row r="33" spans="1:17" ht="36" customHeight="1" thickBot="1">
      <c r="A33" s="356"/>
      <c r="B33" s="357"/>
      <c r="C33" s="357"/>
      <c r="D33" s="357"/>
      <c r="E33" s="357"/>
      <c r="F33" s="357"/>
      <c r="G33" s="357"/>
      <c r="H33" s="357"/>
      <c r="I33" s="357"/>
      <c r="J33" s="357"/>
      <c r="K33" s="357"/>
      <c r="L33" s="357"/>
      <c r="M33" s="357"/>
      <c r="N33" s="358"/>
      <c r="O33" s="347"/>
      <c r="P33" s="348"/>
      <c r="Q33" s="349"/>
    </row>
    <row r="34" spans="1:17">
      <c r="A34" s="332" t="s">
        <v>114</v>
      </c>
      <c r="B34" s="333"/>
      <c r="C34" s="333"/>
      <c r="D34" s="333"/>
      <c r="E34" s="333"/>
      <c r="F34" s="333"/>
      <c r="G34" s="333"/>
      <c r="H34" s="333"/>
      <c r="I34" s="333"/>
      <c r="J34" s="333"/>
      <c r="K34" s="333"/>
      <c r="L34" s="333"/>
      <c r="M34" s="333"/>
      <c r="N34" s="333"/>
      <c r="O34" s="351"/>
      <c r="P34" s="324"/>
      <c r="Q34" s="325" t="s">
        <v>115</v>
      </c>
    </row>
    <row r="35" spans="1:17">
      <c r="A35" s="334"/>
      <c r="B35" s="335"/>
      <c r="C35" s="335"/>
      <c r="D35" s="335"/>
      <c r="E35" s="335"/>
      <c r="F35" s="335"/>
      <c r="G35" s="335"/>
      <c r="H35" s="335"/>
      <c r="I35" s="335"/>
      <c r="J35" s="335"/>
      <c r="K35" s="335"/>
      <c r="L35" s="335"/>
      <c r="M35" s="335"/>
      <c r="N35" s="335"/>
      <c r="O35" s="329"/>
      <c r="P35" s="227"/>
      <c r="Q35" s="326"/>
    </row>
    <row r="36" spans="1:17">
      <c r="A36" s="334"/>
      <c r="B36" s="335"/>
      <c r="C36" s="335"/>
      <c r="D36" s="335"/>
      <c r="E36" s="335"/>
      <c r="F36" s="335"/>
      <c r="G36" s="335"/>
      <c r="H36" s="335"/>
      <c r="I36" s="335"/>
      <c r="J36" s="335"/>
      <c r="K36" s="335"/>
      <c r="L36" s="335"/>
      <c r="M36" s="335"/>
      <c r="N36" s="335"/>
      <c r="O36" s="329"/>
      <c r="P36" s="227"/>
      <c r="Q36" s="326"/>
    </row>
    <row r="37" spans="1:17" ht="15.75" thickBot="1">
      <c r="A37" s="336"/>
      <c r="B37" s="337"/>
      <c r="C37" s="337"/>
      <c r="D37" s="337"/>
      <c r="E37" s="337"/>
      <c r="F37" s="337"/>
      <c r="G37" s="337"/>
      <c r="H37" s="337"/>
      <c r="I37" s="337"/>
      <c r="J37" s="337"/>
      <c r="K37" s="337"/>
      <c r="L37" s="337"/>
      <c r="M37" s="337"/>
      <c r="N37" s="337"/>
      <c r="O37" s="352"/>
      <c r="P37" s="272"/>
      <c r="Q37" s="350"/>
    </row>
    <row r="38" spans="1:17" ht="19.5" thickBot="1">
      <c r="O38" s="6" t="s">
        <v>26</v>
      </c>
      <c r="P38" s="7">
        <f>O34+P31+P30+P28+P25+P24+SUM(O7:P21)</f>
        <v>0</v>
      </c>
      <c r="Q38" s="8" t="s">
        <v>116</v>
      </c>
    </row>
  </sheetData>
  <mergeCells count="92">
    <mergeCell ref="A24:N24"/>
    <mergeCell ref="A25:N25"/>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I16:J16"/>
    <mergeCell ref="G16:H16"/>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34:N37"/>
    <mergeCell ref="Q9:Q10"/>
    <mergeCell ref="Q15:Q16"/>
    <mergeCell ref="Q17:Q18"/>
    <mergeCell ref="O22:Q23"/>
    <mergeCell ref="O26:Q27"/>
    <mergeCell ref="O32:Q33"/>
    <mergeCell ref="Q34:Q37"/>
    <mergeCell ref="O34:P37"/>
    <mergeCell ref="A32:N33"/>
    <mergeCell ref="A26:N27"/>
    <mergeCell ref="A28:N31"/>
    <mergeCell ref="O9:P10"/>
    <mergeCell ref="O11:P11"/>
    <mergeCell ref="O12:P12"/>
    <mergeCell ref="A20:F20"/>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9"/>
  <sheetViews>
    <sheetView workbookViewId="0">
      <selection activeCell="M27" sqref="M27"/>
    </sheetView>
  </sheetViews>
  <sheetFormatPr defaultColWidth="8.85546875" defaultRowHeight="15"/>
  <cols>
    <col min="7" max="7" width="13.5703125" customWidth="1"/>
    <col min="9" max="9" width="12.28515625" customWidth="1"/>
    <col min="10" max="10" width="11.28515625" customWidth="1"/>
    <col min="12" max="12" width="17" customWidth="1"/>
    <col min="13" max="13" width="31.5703125" customWidth="1"/>
    <col min="14" max="14" width="90.85546875" customWidth="1"/>
  </cols>
  <sheetData>
    <row r="1" spans="1:17">
      <c r="A1" s="147" t="s">
        <v>117</v>
      </c>
      <c r="B1" s="148"/>
      <c r="C1" s="148"/>
      <c r="D1" s="148"/>
      <c r="E1" s="148"/>
      <c r="F1" s="148"/>
      <c r="G1" s="148"/>
      <c r="H1" s="148"/>
      <c r="I1" s="148"/>
      <c r="J1" s="148"/>
      <c r="K1" s="148"/>
      <c r="L1" s="148"/>
      <c r="M1" s="148"/>
      <c r="N1" s="149"/>
    </row>
    <row r="2" spans="1:17">
      <c r="A2" s="150"/>
      <c r="B2" s="119"/>
      <c r="C2" s="119"/>
      <c r="D2" s="119"/>
      <c r="E2" s="119"/>
      <c r="F2" s="119"/>
      <c r="G2" s="119"/>
      <c r="H2" s="119"/>
      <c r="I2" s="119"/>
      <c r="J2" s="119"/>
      <c r="K2" s="119"/>
      <c r="L2" s="119"/>
      <c r="M2" s="119"/>
      <c r="N2" s="151"/>
    </row>
    <row r="3" spans="1:17" ht="15.75" thickBot="1">
      <c r="A3" s="152"/>
      <c r="B3" s="153"/>
      <c r="C3" s="153"/>
      <c r="D3" s="153"/>
      <c r="E3" s="153"/>
      <c r="F3" s="153"/>
      <c r="G3" s="153"/>
      <c r="H3" s="153"/>
      <c r="I3" s="153"/>
      <c r="J3" s="153"/>
      <c r="K3" s="153"/>
      <c r="L3" s="153"/>
      <c r="M3" s="153"/>
      <c r="N3" s="154"/>
    </row>
    <row r="4" spans="1:17" ht="24" thickBot="1">
      <c r="A4" s="155" t="s">
        <v>1</v>
      </c>
      <c r="B4" s="156"/>
      <c r="C4" s="156"/>
      <c r="D4" s="156"/>
      <c r="E4" s="156"/>
      <c r="F4" s="156"/>
      <c r="G4" s="156"/>
      <c r="H4" s="156"/>
      <c r="I4" s="156"/>
      <c r="J4" s="156"/>
      <c r="K4" s="156"/>
      <c r="L4" s="156"/>
      <c r="M4" s="156"/>
      <c r="N4" s="157"/>
      <c r="O4" s="316" t="s">
        <v>18</v>
      </c>
      <c r="P4" s="317"/>
      <c r="Q4" s="318"/>
    </row>
    <row r="5" spans="1:17" ht="23.25">
      <c r="A5" s="158" t="s">
        <v>2</v>
      </c>
      <c r="B5" s="159"/>
      <c r="C5" s="159"/>
      <c r="D5" s="159"/>
      <c r="E5" s="159"/>
      <c r="F5" s="159"/>
      <c r="G5" s="159"/>
      <c r="H5" s="159"/>
      <c r="I5" s="159"/>
      <c r="J5" s="159"/>
      <c r="K5" s="159"/>
      <c r="L5" s="159"/>
      <c r="M5" s="159"/>
      <c r="N5" s="159"/>
      <c r="O5" s="452"/>
      <c r="P5" s="453"/>
      <c r="Q5" s="454"/>
    </row>
    <row r="6" spans="1:17" ht="21.75" customHeight="1">
      <c r="A6" s="417" t="s">
        <v>118</v>
      </c>
      <c r="B6" s="418"/>
      <c r="C6" s="418"/>
      <c r="D6" s="418"/>
      <c r="E6" s="418"/>
      <c r="F6" s="419"/>
      <c r="G6" s="423" t="s">
        <v>119</v>
      </c>
      <c r="H6" s="424"/>
      <c r="I6" s="424"/>
      <c r="J6" s="424"/>
      <c r="K6" s="424"/>
      <c r="L6" s="424"/>
      <c r="M6" s="424"/>
      <c r="N6" s="425"/>
      <c r="O6" s="327"/>
      <c r="P6" s="328"/>
      <c r="Q6" s="455" t="s">
        <v>120</v>
      </c>
    </row>
    <row r="7" spans="1:17" ht="15.75" customHeight="1">
      <c r="A7" s="420"/>
      <c r="B7" s="421"/>
      <c r="C7" s="421"/>
      <c r="D7" s="421"/>
      <c r="E7" s="421"/>
      <c r="F7" s="422"/>
      <c r="G7" s="426"/>
      <c r="H7" s="427"/>
      <c r="I7" s="427"/>
      <c r="J7" s="427"/>
      <c r="K7" s="427"/>
      <c r="L7" s="427"/>
      <c r="M7" s="427"/>
      <c r="N7" s="428"/>
      <c r="O7" s="329"/>
      <c r="P7" s="227"/>
      <c r="Q7" s="228"/>
    </row>
    <row r="8" spans="1:17">
      <c r="A8" s="420" t="s">
        <v>121</v>
      </c>
      <c r="B8" s="421"/>
      <c r="C8" s="421"/>
      <c r="D8" s="421"/>
      <c r="E8" s="421"/>
      <c r="F8" s="422"/>
      <c r="G8" s="445" t="s">
        <v>122</v>
      </c>
      <c r="H8" s="446"/>
      <c r="I8" s="446"/>
      <c r="J8" s="446"/>
      <c r="K8" s="446"/>
      <c r="L8" s="446"/>
      <c r="M8" s="446"/>
      <c r="N8" s="447"/>
      <c r="O8" s="329"/>
      <c r="P8" s="227"/>
      <c r="Q8" s="228" t="s">
        <v>40</v>
      </c>
    </row>
    <row r="9" spans="1:17">
      <c r="A9" s="420"/>
      <c r="B9" s="421"/>
      <c r="C9" s="421"/>
      <c r="D9" s="421"/>
      <c r="E9" s="421"/>
      <c r="F9" s="422"/>
      <c r="G9" s="442" t="s">
        <v>123</v>
      </c>
      <c r="H9" s="443"/>
      <c r="I9" s="443"/>
      <c r="J9" s="443"/>
      <c r="K9" s="443"/>
      <c r="L9" s="443"/>
      <c r="M9" s="443"/>
      <c r="N9" s="444"/>
      <c r="O9" s="329"/>
      <c r="P9" s="227"/>
      <c r="Q9" s="228"/>
    </row>
    <row r="10" spans="1:17">
      <c r="A10" s="420"/>
      <c r="B10" s="421"/>
      <c r="C10" s="421"/>
      <c r="D10" s="421"/>
      <c r="E10" s="421"/>
      <c r="F10" s="422"/>
      <c r="G10" s="448"/>
      <c r="H10" s="443"/>
      <c r="I10" s="443"/>
      <c r="J10" s="443"/>
      <c r="K10" s="443"/>
      <c r="L10" s="443"/>
      <c r="M10" s="443"/>
      <c r="N10" s="444"/>
      <c r="O10" s="329"/>
      <c r="P10" s="227"/>
      <c r="Q10" s="228"/>
    </row>
    <row r="11" spans="1:17">
      <c r="A11" s="420"/>
      <c r="B11" s="421"/>
      <c r="C11" s="421"/>
      <c r="D11" s="421"/>
      <c r="E11" s="421"/>
      <c r="F11" s="422"/>
      <c r="G11" s="448"/>
      <c r="H11" s="443"/>
      <c r="I11" s="443"/>
      <c r="J11" s="443"/>
      <c r="K11" s="443"/>
      <c r="L11" s="443"/>
      <c r="M11" s="443"/>
      <c r="N11" s="444"/>
      <c r="O11" s="329"/>
      <c r="P11" s="227"/>
      <c r="Q11" s="228"/>
    </row>
    <row r="12" spans="1:17">
      <c r="A12" s="420"/>
      <c r="B12" s="421"/>
      <c r="C12" s="421"/>
      <c r="D12" s="421"/>
      <c r="E12" s="421"/>
      <c r="F12" s="422"/>
      <c r="G12" s="448"/>
      <c r="H12" s="443"/>
      <c r="I12" s="443"/>
      <c r="J12" s="443"/>
      <c r="K12" s="443"/>
      <c r="L12" s="443"/>
      <c r="M12" s="443"/>
      <c r="N12" s="444"/>
      <c r="O12" s="329"/>
      <c r="P12" s="227"/>
      <c r="Q12" s="228"/>
    </row>
    <row r="13" spans="1:17">
      <c r="A13" s="420"/>
      <c r="B13" s="421"/>
      <c r="C13" s="421"/>
      <c r="D13" s="421"/>
      <c r="E13" s="421"/>
      <c r="F13" s="422"/>
      <c r="G13" s="448"/>
      <c r="H13" s="443"/>
      <c r="I13" s="443"/>
      <c r="J13" s="443"/>
      <c r="K13" s="443"/>
      <c r="L13" s="443"/>
      <c r="M13" s="443"/>
      <c r="N13" s="444"/>
      <c r="O13" s="329"/>
      <c r="P13" s="227"/>
      <c r="Q13" s="228"/>
    </row>
    <row r="14" spans="1:17">
      <c r="A14" s="420"/>
      <c r="B14" s="421"/>
      <c r="C14" s="421"/>
      <c r="D14" s="421"/>
      <c r="E14" s="421"/>
      <c r="F14" s="422"/>
      <c r="G14" s="448"/>
      <c r="H14" s="443"/>
      <c r="I14" s="443"/>
      <c r="J14" s="443"/>
      <c r="K14" s="443"/>
      <c r="L14" s="443"/>
      <c r="M14" s="443"/>
      <c r="N14" s="444"/>
      <c r="O14" s="329"/>
      <c r="P14" s="227"/>
      <c r="Q14" s="228"/>
    </row>
    <row r="15" spans="1:17">
      <c r="A15" s="420"/>
      <c r="B15" s="421"/>
      <c r="C15" s="421"/>
      <c r="D15" s="421"/>
      <c r="E15" s="421"/>
      <c r="F15" s="422"/>
      <c r="G15" s="449"/>
      <c r="H15" s="450"/>
      <c r="I15" s="450"/>
      <c r="J15" s="450"/>
      <c r="K15" s="450"/>
      <c r="L15" s="450"/>
      <c r="M15" s="450"/>
      <c r="N15" s="451"/>
      <c r="O15" s="329"/>
      <c r="P15" s="227"/>
      <c r="Q15" s="228"/>
    </row>
    <row r="16" spans="1:17" ht="33.75" customHeight="1">
      <c r="A16" s="429" t="s">
        <v>124</v>
      </c>
      <c r="B16" s="430"/>
      <c r="C16" s="430"/>
      <c r="D16" s="430"/>
      <c r="E16" s="430"/>
      <c r="F16" s="431"/>
      <c r="G16" s="432" t="s">
        <v>125</v>
      </c>
      <c r="H16" s="433"/>
      <c r="I16" s="433"/>
      <c r="J16" s="433"/>
      <c r="K16" s="433"/>
      <c r="L16" s="433"/>
      <c r="M16" s="433"/>
      <c r="N16" s="434"/>
      <c r="O16" s="329"/>
      <c r="P16" s="227"/>
      <c r="Q16" s="228" t="s">
        <v>35</v>
      </c>
    </row>
    <row r="17" spans="1:17">
      <c r="A17" s="429"/>
      <c r="B17" s="430"/>
      <c r="C17" s="430"/>
      <c r="D17" s="430"/>
      <c r="E17" s="430"/>
      <c r="F17" s="431"/>
      <c r="G17" s="435"/>
      <c r="H17" s="436"/>
      <c r="I17" s="436"/>
      <c r="J17" s="436"/>
      <c r="K17" s="436"/>
      <c r="L17" s="436"/>
      <c r="M17" s="436"/>
      <c r="N17" s="437"/>
      <c r="O17" s="329"/>
      <c r="P17" s="227"/>
      <c r="Q17" s="228"/>
    </row>
    <row r="18" spans="1:17">
      <c r="A18" s="420" t="s">
        <v>126</v>
      </c>
      <c r="B18" s="421"/>
      <c r="C18" s="421"/>
      <c r="D18" s="421"/>
      <c r="E18" s="421"/>
      <c r="F18" s="422"/>
      <c r="G18" s="438" t="s">
        <v>127</v>
      </c>
      <c r="H18" s="439"/>
      <c r="I18" s="439"/>
      <c r="J18" s="439"/>
      <c r="K18" s="439"/>
      <c r="L18" s="439"/>
      <c r="M18" s="439"/>
      <c r="N18" s="440"/>
      <c r="O18" s="329"/>
      <c r="P18" s="227"/>
      <c r="Q18" s="228" t="s">
        <v>35</v>
      </c>
    </row>
    <row r="19" spans="1:17">
      <c r="A19" s="420"/>
      <c r="B19" s="421"/>
      <c r="C19" s="421"/>
      <c r="D19" s="421"/>
      <c r="E19" s="421"/>
      <c r="F19" s="422"/>
      <c r="G19" s="441"/>
      <c r="H19" s="439"/>
      <c r="I19" s="439"/>
      <c r="J19" s="439"/>
      <c r="K19" s="439"/>
      <c r="L19" s="439"/>
      <c r="M19" s="439"/>
      <c r="N19" s="440"/>
      <c r="O19" s="329"/>
      <c r="P19" s="227"/>
      <c r="Q19" s="228"/>
    </row>
    <row r="20" spans="1:17">
      <c r="A20" s="429" t="s">
        <v>128</v>
      </c>
      <c r="B20" s="430"/>
      <c r="C20" s="430"/>
      <c r="D20" s="430"/>
      <c r="E20" s="430"/>
      <c r="F20" s="431"/>
      <c r="G20" s="441" t="s">
        <v>129</v>
      </c>
      <c r="H20" s="439"/>
      <c r="I20" s="439"/>
      <c r="J20" s="439"/>
      <c r="K20" s="439"/>
      <c r="L20" s="439"/>
      <c r="M20" s="439"/>
      <c r="N20" s="440"/>
      <c r="O20" s="329"/>
      <c r="P20" s="227"/>
      <c r="Q20" s="228" t="s">
        <v>120</v>
      </c>
    </row>
    <row r="21" spans="1:17">
      <c r="A21" s="456"/>
      <c r="B21" s="457"/>
      <c r="C21" s="457"/>
      <c r="D21" s="457"/>
      <c r="E21" s="457"/>
      <c r="F21" s="458"/>
      <c r="G21" s="459"/>
      <c r="H21" s="460"/>
      <c r="I21" s="460"/>
      <c r="J21" s="460"/>
      <c r="K21" s="460"/>
      <c r="L21" s="460"/>
      <c r="M21" s="460"/>
      <c r="N21" s="461"/>
      <c r="O21" s="352"/>
      <c r="P21" s="272"/>
      <c r="Q21" s="462"/>
    </row>
    <row r="22" spans="1:17" ht="15.75" thickBot="1">
      <c r="O22" s="21" t="s">
        <v>26</v>
      </c>
      <c r="P22" s="22">
        <f>SUM(O6:P21)</f>
        <v>0</v>
      </c>
      <c r="Q22" s="31" t="s">
        <v>130</v>
      </c>
    </row>
    <row r="29" spans="1:17">
      <c r="M29" s="58"/>
    </row>
  </sheetData>
  <mergeCells count="26">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A16:F17"/>
    <mergeCell ref="G16:N17"/>
    <mergeCell ref="A18:F19"/>
    <mergeCell ref="G18:N19"/>
    <mergeCell ref="G9:N9"/>
    <mergeCell ref="G8:N8"/>
    <mergeCell ref="G10:N15"/>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2" sqref="G22:N23"/>
    </sheetView>
  </sheetViews>
  <sheetFormatPr defaultColWidth="8.85546875" defaultRowHeight="15"/>
  <cols>
    <col min="7" max="7" width="36.5703125" bestFit="1" customWidth="1"/>
    <col min="14" max="14" width="65" customWidth="1"/>
  </cols>
  <sheetData>
    <row r="1" spans="1:17">
      <c r="A1" s="147" t="s">
        <v>131</v>
      </c>
      <c r="B1" s="148"/>
      <c r="C1" s="148"/>
      <c r="D1" s="148"/>
      <c r="E1" s="148"/>
      <c r="F1" s="148"/>
      <c r="G1" s="148"/>
      <c r="H1" s="148"/>
      <c r="I1" s="148"/>
      <c r="J1" s="148"/>
      <c r="K1" s="148"/>
      <c r="L1" s="148"/>
      <c r="M1" s="148"/>
      <c r="N1" s="149"/>
    </row>
    <row r="2" spans="1:17">
      <c r="A2" s="150"/>
      <c r="B2" s="119"/>
      <c r="C2" s="119"/>
      <c r="D2" s="119"/>
      <c r="E2" s="119"/>
      <c r="F2" s="119"/>
      <c r="G2" s="119"/>
      <c r="H2" s="119"/>
      <c r="I2" s="119"/>
      <c r="J2" s="119"/>
      <c r="K2" s="119"/>
      <c r="L2" s="119"/>
      <c r="M2" s="119"/>
      <c r="N2" s="151"/>
    </row>
    <row r="3" spans="1:17" ht="15.75" thickBot="1">
      <c r="A3" s="152"/>
      <c r="B3" s="153"/>
      <c r="C3" s="153"/>
      <c r="D3" s="153"/>
      <c r="E3" s="153"/>
      <c r="F3" s="153"/>
      <c r="G3" s="153"/>
      <c r="H3" s="153"/>
      <c r="I3" s="153"/>
      <c r="J3" s="153"/>
      <c r="K3" s="153"/>
      <c r="L3" s="153"/>
      <c r="M3" s="153"/>
      <c r="N3" s="154"/>
    </row>
    <row r="4" spans="1:17" ht="24" thickBot="1">
      <c r="A4" s="155" t="s">
        <v>1</v>
      </c>
      <c r="B4" s="156"/>
      <c r="C4" s="156"/>
      <c r="D4" s="156"/>
      <c r="E4" s="156"/>
      <c r="F4" s="156"/>
      <c r="G4" s="156"/>
      <c r="H4" s="156"/>
      <c r="I4" s="156"/>
      <c r="J4" s="156"/>
      <c r="K4" s="156"/>
      <c r="L4" s="156"/>
      <c r="M4" s="156"/>
      <c r="N4" s="157"/>
      <c r="O4" s="316" t="s">
        <v>18</v>
      </c>
      <c r="P4" s="317"/>
      <c r="Q4" s="318"/>
    </row>
    <row r="5" spans="1:17" ht="24" thickBot="1">
      <c r="A5" s="408" t="s">
        <v>2</v>
      </c>
      <c r="B5" s="409"/>
      <c r="C5" s="409"/>
      <c r="D5" s="409"/>
      <c r="E5" s="409"/>
      <c r="F5" s="409"/>
      <c r="G5" s="409"/>
      <c r="H5" s="409"/>
      <c r="I5" s="409"/>
      <c r="J5" s="409"/>
      <c r="K5" s="409"/>
      <c r="L5" s="409"/>
      <c r="M5" s="409"/>
      <c r="N5" s="491"/>
      <c r="O5" s="452"/>
      <c r="P5" s="453"/>
      <c r="Q5" s="454"/>
    </row>
    <row r="6" spans="1:17" ht="14.85" customHeight="1">
      <c r="A6" s="417" t="s">
        <v>132</v>
      </c>
      <c r="B6" s="418"/>
      <c r="C6" s="418"/>
      <c r="D6" s="418"/>
      <c r="E6" s="418"/>
      <c r="F6" s="419"/>
      <c r="G6" s="484" t="s">
        <v>133</v>
      </c>
      <c r="H6" s="485"/>
      <c r="I6" s="485"/>
      <c r="J6" s="485"/>
      <c r="K6" s="485"/>
      <c r="L6" s="485"/>
      <c r="M6" s="485"/>
      <c r="N6" s="486"/>
      <c r="O6" s="327"/>
      <c r="P6" s="328"/>
      <c r="Q6" s="480" t="s">
        <v>90</v>
      </c>
    </row>
    <row r="7" spans="1:17">
      <c r="A7" s="420"/>
      <c r="B7" s="421"/>
      <c r="C7" s="421"/>
      <c r="D7" s="421"/>
      <c r="E7" s="421"/>
      <c r="F7" s="422"/>
      <c r="G7" s="487"/>
      <c r="H7" s="488"/>
      <c r="I7" s="488"/>
      <c r="J7" s="488"/>
      <c r="K7" s="488"/>
      <c r="L7" s="488"/>
      <c r="M7" s="488"/>
      <c r="N7" s="489"/>
      <c r="O7" s="329"/>
      <c r="P7" s="227"/>
      <c r="Q7" s="463"/>
    </row>
    <row r="8" spans="1:17" ht="15.75" customHeight="1">
      <c r="A8" s="420" t="s">
        <v>134</v>
      </c>
      <c r="B8" s="421"/>
      <c r="C8" s="421"/>
      <c r="D8" s="421"/>
      <c r="E8" s="421"/>
      <c r="F8" s="422"/>
      <c r="G8" s="492" t="s">
        <v>135</v>
      </c>
      <c r="H8" s="493"/>
      <c r="I8" s="493"/>
      <c r="J8" s="493"/>
      <c r="K8" s="493"/>
      <c r="L8" s="493"/>
      <c r="M8" s="493"/>
      <c r="N8" s="494"/>
      <c r="O8" s="481"/>
      <c r="P8" s="482"/>
      <c r="Q8" s="463" t="s">
        <v>136</v>
      </c>
    </row>
    <row r="9" spans="1:17">
      <c r="A9" s="420"/>
      <c r="B9" s="421"/>
      <c r="C9" s="421"/>
      <c r="D9" s="421"/>
      <c r="E9" s="421"/>
      <c r="F9" s="490"/>
      <c r="G9" s="495" t="s">
        <v>137</v>
      </c>
      <c r="H9" s="496"/>
      <c r="I9" s="496"/>
      <c r="J9" s="496"/>
      <c r="K9" s="496"/>
      <c r="L9" s="496"/>
      <c r="M9" s="496"/>
      <c r="N9" s="497"/>
      <c r="O9" s="483"/>
      <c r="P9" s="482"/>
      <c r="Q9" s="463"/>
    </row>
    <row r="10" spans="1:17">
      <c r="A10" s="420"/>
      <c r="B10" s="421"/>
      <c r="C10" s="421"/>
      <c r="D10" s="421"/>
      <c r="E10" s="421"/>
      <c r="F10" s="422"/>
      <c r="G10" s="498"/>
      <c r="H10" s="496"/>
      <c r="I10" s="496"/>
      <c r="J10" s="496"/>
      <c r="K10" s="496"/>
      <c r="L10" s="496"/>
      <c r="M10" s="496"/>
      <c r="N10" s="499"/>
      <c r="O10" s="481"/>
      <c r="P10" s="482"/>
      <c r="Q10" s="463"/>
    </row>
    <row r="11" spans="1:17">
      <c r="A11" s="420"/>
      <c r="B11" s="421"/>
      <c r="C11" s="421"/>
      <c r="D11" s="421"/>
      <c r="E11" s="421"/>
      <c r="F11" s="422"/>
      <c r="G11" s="498"/>
      <c r="H11" s="496"/>
      <c r="I11" s="496"/>
      <c r="J11" s="496"/>
      <c r="K11" s="496"/>
      <c r="L11" s="496"/>
      <c r="M11" s="496"/>
      <c r="N11" s="499"/>
      <c r="O11" s="481"/>
      <c r="P11" s="482"/>
      <c r="Q11" s="463"/>
    </row>
    <row r="12" spans="1:17">
      <c r="A12" s="420"/>
      <c r="B12" s="421"/>
      <c r="C12" s="421"/>
      <c r="D12" s="421"/>
      <c r="E12" s="421"/>
      <c r="F12" s="422"/>
      <c r="G12" s="498"/>
      <c r="H12" s="496"/>
      <c r="I12" s="496"/>
      <c r="J12" s="496"/>
      <c r="K12" s="496"/>
      <c r="L12" s="496"/>
      <c r="M12" s="496"/>
      <c r="N12" s="499"/>
      <c r="O12" s="481"/>
      <c r="P12" s="482"/>
      <c r="Q12" s="463"/>
    </row>
    <row r="13" spans="1:17">
      <c r="A13" s="420"/>
      <c r="B13" s="421"/>
      <c r="C13" s="421"/>
      <c r="D13" s="421"/>
      <c r="E13" s="421"/>
      <c r="F13" s="422"/>
      <c r="G13" s="498"/>
      <c r="H13" s="496"/>
      <c r="I13" s="496"/>
      <c r="J13" s="496"/>
      <c r="K13" s="496"/>
      <c r="L13" s="496"/>
      <c r="M13" s="496"/>
      <c r="N13" s="499"/>
      <c r="O13" s="481"/>
      <c r="P13" s="482"/>
      <c r="Q13" s="463"/>
    </row>
    <row r="14" spans="1:17">
      <c r="A14" s="420"/>
      <c r="B14" s="421"/>
      <c r="C14" s="421"/>
      <c r="D14" s="421"/>
      <c r="E14" s="421"/>
      <c r="F14" s="422"/>
      <c r="G14" s="498"/>
      <c r="H14" s="496"/>
      <c r="I14" s="496"/>
      <c r="J14" s="496"/>
      <c r="K14" s="496"/>
      <c r="L14" s="496"/>
      <c r="M14" s="496"/>
      <c r="N14" s="499"/>
      <c r="O14" s="481"/>
      <c r="P14" s="482"/>
      <c r="Q14" s="463"/>
    </row>
    <row r="15" spans="1:17">
      <c r="A15" s="420"/>
      <c r="B15" s="421"/>
      <c r="C15" s="421"/>
      <c r="D15" s="421"/>
      <c r="E15" s="421"/>
      <c r="F15" s="422"/>
      <c r="G15" s="498"/>
      <c r="H15" s="496"/>
      <c r="I15" s="496"/>
      <c r="J15" s="496"/>
      <c r="K15" s="496"/>
      <c r="L15" s="496"/>
      <c r="M15" s="496"/>
      <c r="N15" s="499"/>
      <c r="O15" s="481"/>
      <c r="P15" s="482"/>
      <c r="Q15" s="463"/>
    </row>
    <row r="16" spans="1:17">
      <c r="A16" s="420"/>
      <c r="B16" s="421"/>
      <c r="C16" s="421"/>
      <c r="D16" s="421"/>
      <c r="E16" s="421"/>
      <c r="F16" s="422"/>
      <c r="G16" s="498"/>
      <c r="H16" s="496"/>
      <c r="I16" s="496"/>
      <c r="J16" s="496"/>
      <c r="K16" s="496"/>
      <c r="L16" s="496"/>
      <c r="M16" s="496"/>
      <c r="N16" s="499"/>
      <c r="O16" s="481"/>
      <c r="P16" s="482"/>
      <c r="Q16" s="463"/>
    </row>
    <row r="17" spans="1:17">
      <c r="A17" s="420"/>
      <c r="B17" s="421"/>
      <c r="C17" s="421"/>
      <c r="D17" s="421"/>
      <c r="E17" s="421"/>
      <c r="F17" s="422"/>
      <c r="G17" s="498"/>
      <c r="H17" s="496"/>
      <c r="I17" s="496"/>
      <c r="J17" s="496"/>
      <c r="K17" s="496"/>
      <c r="L17" s="496"/>
      <c r="M17" s="496"/>
      <c r="N17" s="499"/>
      <c r="O17" s="481"/>
      <c r="P17" s="482"/>
      <c r="Q17" s="463"/>
    </row>
    <row r="18" spans="1:17">
      <c r="A18" s="420"/>
      <c r="B18" s="421"/>
      <c r="C18" s="421"/>
      <c r="D18" s="421"/>
      <c r="E18" s="421"/>
      <c r="F18" s="422"/>
      <c r="G18" s="498"/>
      <c r="H18" s="496"/>
      <c r="I18" s="496"/>
      <c r="J18" s="496"/>
      <c r="K18" s="496"/>
      <c r="L18" s="496"/>
      <c r="M18" s="496"/>
      <c r="N18" s="499"/>
      <c r="O18" s="481"/>
      <c r="P18" s="482"/>
      <c r="Q18" s="463"/>
    </row>
    <row r="19" spans="1:17">
      <c r="A19" s="420"/>
      <c r="B19" s="421"/>
      <c r="C19" s="421"/>
      <c r="D19" s="421"/>
      <c r="E19" s="421"/>
      <c r="F19" s="422"/>
      <c r="G19" s="500"/>
      <c r="H19" s="501"/>
      <c r="I19" s="501"/>
      <c r="J19" s="501"/>
      <c r="K19" s="501"/>
      <c r="L19" s="501"/>
      <c r="M19" s="501"/>
      <c r="N19" s="502"/>
      <c r="O19" s="481"/>
      <c r="P19" s="482"/>
      <c r="Q19" s="463"/>
    </row>
    <row r="20" spans="1:17" ht="28.5" customHeight="1">
      <c r="A20" s="420" t="s">
        <v>138</v>
      </c>
      <c r="B20" s="421"/>
      <c r="C20" s="421"/>
      <c r="D20" s="421"/>
      <c r="E20" s="421"/>
      <c r="F20" s="422"/>
      <c r="G20" s="465" t="s">
        <v>139</v>
      </c>
      <c r="H20" s="466"/>
      <c r="I20" s="466"/>
      <c r="J20" s="466"/>
      <c r="K20" s="466"/>
      <c r="L20" s="466"/>
      <c r="M20" s="466"/>
      <c r="N20" s="467"/>
      <c r="O20" s="329"/>
      <c r="P20" s="227"/>
      <c r="Q20" s="463" t="s">
        <v>90</v>
      </c>
    </row>
    <row r="21" spans="1:17">
      <c r="A21" s="420"/>
      <c r="B21" s="421"/>
      <c r="C21" s="421"/>
      <c r="D21" s="421"/>
      <c r="E21" s="421"/>
      <c r="F21" s="422"/>
      <c r="G21" s="468"/>
      <c r="H21" s="469"/>
      <c r="I21" s="469"/>
      <c r="J21" s="469"/>
      <c r="K21" s="469"/>
      <c r="L21" s="469"/>
      <c r="M21" s="469"/>
      <c r="N21" s="470"/>
      <c r="O21" s="329"/>
      <c r="P21" s="227"/>
      <c r="Q21" s="463"/>
    </row>
    <row r="22" spans="1:17">
      <c r="A22" s="420" t="s">
        <v>140</v>
      </c>
      <c r="B22" s="421"/>
      <c r="C22" s="421"/>
      <c r="D22" s="421"/>
      <c r="E22" s="421"/>
      <c r="F22" s="422"/>
      <c r="G22" s="474" t="s">
        <v>141</v>
      </c>
      <c r="H22" s="475"/>
      <c r="I22" s="475"/>
      <c r="J22" s="475"/>
      <c r="K22" s="475"/>
      <c r="L22" s="475"/>
      <c r="M22" s="475"/>
      <c r="N22" s="476"/>
      <c r="O22" s="329"/>
      <c r="P22" s="227"/>
      <c r="Q22" s="463" t="s">
        <v>105</v>
      </c>
    </row>
    <row r="23" spans="1:17">
      <c r="A23" s="471"/>
      <c r="B23" s="472"/>
      <c r="C23" s="472"/>
      <c r="D23" s="472"/>
      <c r="E23" s="472"/>
      <c r="F23" s="473"/>
      <c r="G23" s="477"/>
      <c r="H23" s="478"/>
      <c r="I23" s="478"/>
      <c r="J23" s="478"/>
      <c r="K23" s="478"/>
      <c r="L23" s="478"/>
      <c r="M23" s="478"/>
      <c r="N23" s="479"/>
      <c r="O23" s="352"/>
      <c r="P23" s="272"/>
      <c r="Q23" s="464"/>
    </row>
    <row r="24" spans="1:17" ht="15.75" thickBot="1">
      <c r="O24" s="21" t="s">
        <v>26</v>
      </c>
      <c r="P24" s="22">
        <f>SUM(O6:P23)</f>
        <v>0</v>
      </c>
      <c r="Q24" s="31" t="s">
        <v>142</v>
      </c>
    </row>
    <row r="31" spans="1:17">
      <c r="J31" s="47"/>
    </row>
  </sheetData>
  <mergeCells count="22">
    <mergeCell ref="A1:N3"/>
    <mergeCell ref="A6:F7"/>
    <mergeCell ref="G6:N7"/>
    <mergeCell ref="A8:F19"/>
    <mergeCell ref="A4:N4"/>
    <mergeCell ref="A5:N5"/>
    <mergeCell ref="G8:N8"/>
    <mergeCell ref="G9:N9"/>
    <mergeCell ref="G10:N19"/>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7" zoomScale="76" zoomScaleNormal="76" workbookViewId="0">
      <selection activeCell="A8" sqref="A8:P17"/>
    </sheetView>
  </sheetViews>
  <sheetFormatPr defaultColWidth="8.85546875" defaultRowHeight="15"/>
  <cols>
    <col min="1" max="1" width="36.5703125" bestFit="1" customWidth="1"/>
    <col min="17" max="17" width="14.140625" customWidth="1"/>
  </cols>
  <sheetData>
    <row r="1" spans="1:18" ht="15.6" customHeight="1">
      <c r="A1" s="118" t="s">
        <v>143</v>
      </c>
      <c r="B1" s="119"/>
      <c r="C1" s="119"/>
      <c r="D1" s="119"/>
      <c r="E1" s="119"/>
      <c r="F1" s="119"/>
      <c r="G1" s="119"/>
      <c r="H1" s="119"/>
      <c r="I1" s="119"/>
      <c r="J1" s="119"/>
      <c r="K1" s="119"/>
      <c r="L1" s="119"/>
      <c r="M1" s="119"/>
      <c r="N1" s="119"/>
      <c r="O1" s="119"/>
      <c r="P1" s="119"/>
    </row>
    <row r="2" spans="1:18" ht="15.6" customHeight="1">
      <c r="A2" s="118"/>
      <c r="B2" s="119"/>
      <c r="C2" s="119"/>
      <c r="D2" s="119"/>
      <c r="E2" s="119"/>
      <c r="F2" s="119"/>
      <c r="G2" s="119"/>
      <c r="H2" s="119"/>
      <c r="I2" s="119"/>
      <c r="J2" s="119"/>
      <c r="K2" s="119"/>
      <c r="L2" s="119"/>
      <c r="M2" s="119"/>
      <c r="N2" s="119"/>
      <c r="O2" s="119"/>
      <c r="P2" s="119"/>
    </row>
    <row r="3" spans="1:18" ht="14.85" customHeight="1" thickBot="1">
      <c r="A3" s="118"/>
      <c r="B3" s="119"/>
      <c r="C3" s="119"/>
      <c r="D3" s="119"/>
      <c r="E3" s="119"/>
      <c r="F3" s="119"/>
      <c r="G3" s="119"/>
      <c r="H3" s="119"/>
      <c r="I3" s="119"/>
      <c r="J3" s="119"/>
      <c r="K3" s="119"/>
      <c r="L3" s="119"/>
      <c r="M3" s="119"/>
      <c r="N3" s="119"/>
      <c r="O3" s="119"/>
      <c r="P3" s="119"/>
    </row>
    <row r="4" spans="1:18" ht="24" thickBot="1">
      <c r="A4" s="155" t="s">
        <v>1</v>
      </c>
      <c r="B4" s="156"/>
      <c r="C4" s="156"/>
      <c r="D4" s="156"/>
      <c r="E4" s="156"/>
      <c r="F4" s="156"/>
      <c r="G4" s="156"/>
      <c r="H4" s="156"/>
      <c r="I4" s="156"/>
      <c r="J4" s="156"/>
      <c r="K4" s="156"/>
      <c r="L4" s="156"/>
      <c r="M4" s="156"/>
      <c r="N4" s="156"/>
      <c r="O4" s="156"/>
      <c r="P4" s="157"/>
    </row>
    <row r="5" spans="1:18" ht="24" thickBot="1">
      <c r="A5" s="72" t="s">
        <v>2</v>
      </c>
      <c r="B5" s="73"/>
      <c r="C5" s="73"/>
      <c r="D5" s="73"/>
      <c r="E5" s="73"/>
      <c r="F5" s="73"/>
      <c r="G5" s="73"/>
      <c r="H5" s="73"/>
      <c r="I5" s="73"/>
      <c r="J5" s="73"/>
      <c r="K5" s="73"/>
      <c r="L5" s="73"/>
      <c r="M5" s="73"/>
      <c r="N5" s="73"/>
      <c r="O5" s="73"/>
      <c r="P5" s="74"/>
    </row>
    <row r="6" spans="1:18" ht="16.5" thickTop="1" thickBot="1">
      <c r="A6" s="508" t="s">
        <v>144</v>
      </c>
      <c r="B6" s="509"/>
      <c r="C6" s="509"/>
      <c r="D6" s="509"/>
      <c r="E6" s="509"/>
      <c r="F6" s="509"/>
      <c r="G6" s="509"/>
      <c r="H6" s="509"/>
      <c r="I6" s="509"/>
      <c r="J6" s="509"/>
      <c r="K6" s="509"/>
      <c r="L6" s="509"/>
      <c r="M6" s="509"/>
      <c r="N6" s="509"/>
      <c r="O6" s="509"/>
      <c r="P6" s="509"/>
      <c r="Q6" s="316" t="s">
        <v>18</v>
      </c>
      <c r="R6" s="318"/>
    </row>
    <row r="7" spans="1:18">
      <c r="A7" s="508"/>
      <c r="B7" s="509"/>
      <c r="C7" s="509"/>
      <c r="D7" s="509"/>
      <c r="E7" s="509"/>
      <c r="F7" s="509"/>
      <c r="G7" s="509"/>
      <c r="H7" s="509"/>
      <c r="I7" s="509"/>
      <c r="J7" s="509"/>
      <c r="K7" s="509"/>
      <c r="L7" s="509"/>
      <c r="M7" s="509"/>
      <c r="N7" s="509"/>
      <c r="O7" s="509"/>
      <c r="P7" s="509"/>
      <c r="Q7" s="319"/>
      <c r="R7" s="321"/>
    </row>
    <row r="8" spans="1:18" ht="183" customHeight="1">
      <c r="A8" s="60" t="s">
        <v>145</v>
      </c>
      <c r="B8" s="60"/>
      <c r="C8" s="60"/>
      <c r="D8" s="60"/>
      <c r="E8" s="60"/>
      <c r="F8" s="60"/>
      <c r="G8" s="60"/>
      <c r="H8" s="60"/>
      <c r="I8" s="60"/>
      <c r="J8" s="60"/>
      <c r="K8" s="60"/>
      <c r="L8" s="60"/>
      <c r="M8" s="60"/>
      <c r="N8" s="60"/>
      <c r="O8" s="60"/>
      <c r="P8" s="506"/>
      <c r="Q8" s="327"/>
      <c r="R8" s="522" t="s">
        <v>146</v>
      </c>
    </row>
    <row r="9" spans="1:18">
      <c r="A9" s="63"/>
      <c r="B9" s="63"/>
      <c r="C9" s="63"/>
      <c r="D9" s="63"/>
      <c r="E9" s="63"/>
      <c r="F9" s="63"/>
      <c r="G9" s="63"/>
      <c r="H9" s="63"/>
      <c r="I9" s="63"/>
      <c r="J9" s="63"/>
      <c r="K9" s="63"/>
      <c r="L9" s="63"/>
      <c r="M9" s="63"/>
      <c r="N9" s="63"/>
      <c r="O9" s="63"/>
      <c r="P9" s="106"/>
      <c r="Q9" s="329"/>
      <c r="R9" s="523"/>
    </row>
    <row r="10" spans="1:18">
      <c r="A10" s="63"/>
      <c r="B10" s="63"/>
      <c r="C10" s="63"/>
      <c r="D10" s="63"/>
      <c r="E10" s="63"/>
      <c r="F10" s="63"/>
      <c r="G10" s="63"/>
      <c r="H10" s="63"/>
      <c r="I10" s="63"/>
      <c r="J10" s="63"/>
      <c r="K10" s="63"/>
      <c r="L10" s="63"/>
      <c r="M10" s="63"/>
      <c r="N10" s="63"/>
      <c r="O10" s="63"/>
      <c r="P10" s="106"/>
      <c r="Q10" s="329"/>
      <c r="R10" s="523"/>
    </row>
    <row r="11" spans="1:18">
      <c r="A11" s="63"/>
      <c r="B11" s="63"/>
      <c r="C11" s="63"/>
      <c r="D11" s="63"/>
      <c r="E11" s="63"/>
      <c r="F11" s="63"/>
      <c r="G11" s="63"/>
      <c r="H11" s="63"/>
      <c r="I11" s="63"/>
      <c r="J11" s="63"/>
      <c r="K11" s="63"/>
      <c r="L11" s="63"/>
      <c r="M11" s="63"/>
      <c r="N11" s="63"/>
      <c r="O11" s="63"/>
      <c r="P11" s="106"/>
      <c r="Q11" s="329"/>
      <c r="R11" s="523"/>
    </row>
    <row r="12" spans="1:18">
      <c r="A12" s="63"/>
      <c r="B12" s="63"/>
      <c r="C12" s="63"/>
      <c r="D12" s="63"/>
      <c r="E12" s="63"/>
      <c r="F12" s="63"/>
      <c r="G12" s="63"/>
      <c r="H12" s="63"/>
      <c r="I12" s="63"/>
      <c r="J12" s="63"/>
      <c r="K12" s="63"/>
      <c r="L12" s="63"/>
      <c r="M12" s="63"/>
      <c r="N12" s="63"/>
      <c r="O12" s="63"/>
      <c r="P12" s="106"/>
      <c r="Q12" s="329"/>
      <c r="R12" s="523"/>
    </row>
    <row r="13" spans="1:18">
      <c r="A13" s="63"/>
      <c r="B13" s="63"/>
      <c r="C13" s="63"/>
      <c r="D13" s="63"/>
      <c r="E13" s="63"/>
      <c r="F13" s="63"/>
      <c r="G13" s="63"/>
      <c r="H13" s="63"/>
      <c r="I13" s="63"/>
      <c r="J13" s="63"/>
      <c r="K13" s="63"/>
      <c r="L13" s="63"/>
      <c r="M13" s="63"/>
      <c r="N13" s="63"/>
      <c r="O13" s="63"/>
      <c r="P13" s="106"/>
      <c r="Q13" s="329"/>
      <c r="R13" s="523"/>
    </row>
    <row r="14" spans="1:18">
      <c r="A14" s="63"/>
      <c r="B14" s="63"/>
      <c r="C14" s="63"/>
      <c r="D14" s="63"/>
      <c r="E14" s="63"/>
      <c r="F14" s="63"/>
      <c r="G14" s="63"/>
      <c r="H14" s="63"/>
      <c r="I14" s="63"/>
      <c r="J14" s="63"/>
      <c r="K14" s="63"/>
      <c r="L14" s="63"/>
      <c r="M14" s="63"/>
      <c r="N14" s="63"/>
      <c r="O14" s="63"/>
      <c r="P14" s="106"/>
      <c r="Q14" s="329"/>
      <c r="R14" s="523"/>
    </row>
    <row r="15" spans="1:18">
      <c r="A15" s="63"/>
      <c r="B15" s="63"/>
      <c r="C15" s="63"/>
      <c r="D15" s="63"/>
      <c r="E15" s="63"/>
      <c r="F15" s="63"/>
      <c r="G15" s="63"/>
      <c r="H15" s="63"/>
      <c r="I15" s="63"/>
      <c r="J15" s="63"/>
      <c r="K15" s="63"/>
      <c r="L15" s="63"/>
      <c r="M15" s="63"/>
      <c r="N15" s="63"/>
      <c r="O15" s="63"/>
      <c r="P15" s="106"/>
      <c r="Q15" s="329"/>
      <c r="R15" s="523"/>
    </row>
    <row r="16" spans="1:18">
      <c r="A16" s="63"/>
      <c r="B16" s="63"/>
      <c r="C16" s="63"/>
      <c r="D16" s="63"/>
      <c r="E16" s="63"/>
      <c r="F16" s="63"/>
      <c r="G16" s="63"/>
      <c r="H16" s="63"/>
      <c r="I16" s="63"/>
      <c r="J16" s="63"/>
      <c r="K16" s="63"/>
      <c r="L16" s="63"/>
      <c r="M16" s="63"/>
      <c r="N16" s="63"/>
      <c r="O16" s="63"/>
      <c r="P16" s="106"/>
      <c r="Q16" s="329"/>
      <c r="R16" s="523"/>
    </row>
    <row r="17" spans="1:18">
      <c r="A17" s="66"/>
      <c r="B17" s="66"/>
      <c r="C17" s="66"/>
      <c r="D17" s="66"/>
      <c r="E17" s="66"/>
      <c r="F17" s="66"/>
      <c r="G17" s="66"/>
      <c r="H17" s="66"/>
      <c r="I17" s="66"/>
      <c r="J17" s="66"/>
      <c r="K17" s="66"/>
      <c r="L17" s="66"/>
      <c r="M17" s="66"/>
      <c r="N17" s="66"/>
      <c r="O17" s="66"/>
      <c r="P17" s="507"/>
      <c r="Q17" s="352"/>
      <c r="R17" s="524"/>
    </row>
    <row r="18" spans="1:18" ht="18" customHeight="1">
      <c r="A18" s="504" t="s">
        <v>147</v>
      </c>
      <c r="B18" s="505"/>
      <c r="C18" s="505"/>
      <c r="D18" s="505"/>
      <c r="E18" s="505"/>
      <c r="F18" s="505"/>
      <c r="G18" s="505"/>
      <c r="H18" s="505"/>
      <c r="I18" s="505"/>
      <c r="J18" s="505"/>
      <c r="K18" s="505"/>
      <c r="L18" s="505"/>
      <c r="M18" s="505"/>
      <c r="N18" s="505"/>
      <c r="O18" s="505"/>
      <c r="P18" s="505"/>
      <c r="Q18" s="518"/>
      <c r="R18" s="519"/>
    </row>
    <row r="19" spans="1:18" ht="18.75" customHeight="1" thickTop="1" thickBot="1">
      <c r="A19" s="504"/>
      <c r="B19" s="505"/>
      <c r="C19" s="505"/>
      <c r="D19" s="505"/>
      <c r="E19" s="505"/>
      <c r="F19" s="505"/>
      <c r="G19" s="505"/>
      <c r="H19" s="505"/>
      <c r="I19" s="505"/>
      <c r="J19" s="505"/>
      <c r="K19" s="505"/>
      <c r="L19" s="505"/>
      <c r="M19" s="505"/>
      <c r="N19" s="505"/>
      <c r="O19" s="505"/>
      <c r="P19" s="505"/>
      <c r="Q19" s="520"/>
      <c r="R19" s="521"/>
    </row>
    <row r="20" spans="1:18" ht="15.75" thickTop="1">
      <c r="A20" s="59"/>
      <c r="B20" s="60"/>
      <c r="C20" s="60"/>
      <c r="D20" s="60"/>
      <c r="E20" s="60"/>
      <c r="F20" s="60"/>
      <c r="G20" s="60"/>
      <c r="H20" s="60"/>
      <c r="I20" s="60"/>
      <c r="J20" s="60"/>
      <c r="K20" s="60"/>
      <c r="L20" s="60"/>
      <c r="M20" s="60"/>
      <c r="N20" s="60"/>
      <c r="O20" s="60"/>
      <c r="P20" s="506"/>
      <c r="Q20" s="327"/>
      <c r="R20" s="522" t="s">
        <v>35</v>
      </c>
    </row>
    <row r="21" spans="1:18">
      <c r="A21" s="62"/>
      <c r="B21" s="63"/>
      <c r="C21" s="63"/>
      <c r="D21" s="63"/>
      <c r="E21" s="63"/>
      <c r="F21" s="63"/>
      <c r="G21" s="63"/>
      <c r="H21" s="63"/>
      <c r="I21" s="63"/>
      <c r="J21" s="63"/>
      <c r="K21" s="63"/>
      <c r="L21" s="63"/>
      <c r="M21" s="63"/>
      <c r="N21" s="63"/>
      <c r="O21" s="63"/>
      <c r="P21" s="106"/>
      <c r="Q21" s="329"/>
      <c r="R21" s="523"/>
    </row>
    <row r="22" spans="1:18">
      <c r="A22" s="62"/>
      <c r="B22" s="63"/>
      <c r="C22" s="63"/>
      <c r="D22" s="63"/>
      <c r="E22" s="63"/>
      <c r="F22" s="63"/>
      <c r="G22" s="63"/>
      <c r="H22" s="63"/>
      <c r="I22" s="63"/>
      <c r="J22" s="63"/>
      <c r="K22" s="63"/>
      <c r="L22" s="63"/>
      <c r="M22" s="63"/>
      <c r="N22" s="63"/>
      <c r="O22" s="63"/>
      <c r="P22" s="106"/>
      <c r="Q22" s="329"/>
      <c r="R22" s="523"/>
    </row>
    <row r="23" spans="1:18">
      <c r="A23" s="62"/>
      <c r="B23" s="63"/>
      <c r="C23" s="63"/>
      <c r="D23" s="63"/>
      <c r="E23" s="63"/>
      <c r="F23" s="63"/>
      <c r="G23" s="63"/>
      <c r="H23" s="63"/>
      <c r="I23" s="63"/>
      <c r="J23" s="63"/>
      <c r="K23" s="63"/>
      <c r="L23" s="63"/>
      <c r="M23" s="63"/>
      <c r="N23" s="63"/>
      <c r="O23" s="63"/>
      <c r="P23" s="106"/>
      <c r="Q23" s="329"/>
      <c r="R23" s="523"/>
    </row>
    <row r="24" spans="1:18">
      <c r="A24" s="62"/>
      <c r="B24" s="63"/>
      <c r="C24" s="63"/>
      <c r="D24" s="63"/>
      <c r="E24" s="63"/>
      <c r="F24" s="63"/>
      <c r="G24" s="63"/>
      <c r="H24" s="63"/>
      <c r="I24" s="63"/>
      <c r="J24" s="63"/>
      <c r="K24" s="63"/>
      <c r="L24" s="63"/>
      <c r="M24" s="63"/>
      <c r="N24" s="63"/>
      <c r="O24" s="63"/>
      <c r="P24" s="106"/>
      <c r="Q24" s="329"/>
      <c r="R24" s="523"/>
    </row>
    <row r="25" spans="1:18">
      <c r="A25" s="62"/>
      <c r="B25" s="63"/>
      <c r="C25" s="63"/>
      <c r="D25" s="63"/>
      <c r="E25" s="63"/>
      <c r="F25" s="63"/>
      <c r="G25" s="63"/>
      <c r="H25" s="63"/>
      <c r="I25" s="63"/>
      <c r="J25" s="63"/>
      <c r="K25" s="63"/>
      <c r="L25" s="63"/>
      <c r="M25" s="63"/>
      <c r="N25" s="63"/>
      <c r="O25" s="63"/>
      <c r="P25" s="106"/>
      <c r="Q25" s="329"/>
      <c r="R25" s="523"/>
    </row>
    <row r="26" spans="1:18" ht="15.75" thickBot="1">
      <c r="A26" s="65"/>
      <c r="B26" s="66"/>
      <c r="C26" s="66"/>
      <c r="D26" s="66"/>
      <c r="E26" s="66"/>
      <c r="F26" s="66"/>
      <c r="G26" s="66"/>
      <c r="H26" s="66"/>
      <c r="I26" s="66"/>
      <c r="J26" s="66"/>
      <c r="K26" s="66"/>
      <c r="L26" s="66"/>
      <c r="M26" s="66"/>
      <c r="N26" s="66"/>
      <c r="O26" s="66"/>
      <c r="P26" s="507"/>
      <c r="Q26" s="352"/>
      <c r="R26" s="524"/>
    </row>
    <row r="27" spans="1:18" ht="16.5" thickTop="1" thickBot="1">
      <c r="A27" s="508" t="s">
        <v>148</v>
      </c>
      <c r="B27" s="509"/>
      <c r="C27" s="509"/>
      <c r="D27" s="509"/>
      <c r="E27" s="509"/>
      <c r="F27" s="509"/>
      <c r="G27" s="509"/>
      <c r="H27" s="509"/>
      <c r="I27" s="509"/>
      <c r="J27" s="509"/>
      <c r="K27" s="509"/>
      <c r="L27" s="509"/>
      <c r="M27" s="509"/>
      <c r="N27" s="509"/>
      <c r="O27" s="509"/>
      <c r="P27" s="509"/>
      <c r="Q27" s="518"/>
      <c r="R27" s="519"/>
    </row>
    <row r="28" spans="1:18" ht="16.5" thickTop="1" thickBot="1">
      <c r="A28" s="510"/>
      <c r="B28" s="511"/>
      <c r="C28" s="511"/>
      <c r="D28" s="511"/>
      <c r="E28" s="511"/>
      <c r="F28" s="511"/>
      <c r="G28" s="511"/>
      <c r="H28" s="511"/>
      <c r="I28" s="511"/>
      <c r="J28" s="511"/>
      <c r="K28" s="511"/>
      <c r="L28" s="511"/>
      <c r="M28" s="511"/>
      <c r="N28" s="511"/>
      <c r="O28" s="511"/>
      <c r="P28" s="511"/>
      <c r="Q28" s="520"/>
      <c r="R28" s="521"/>
    </row>
    <row r="29" spans="1:18" ht="15.75" thickBot="1">
      <c r="A29" s="513"/>
      <c r="B29" s="514"/>
      <c r="C29" s="514"/>
      <c r="D29" s="514"/>
      <c r="E29" s="514"/>
      <c r="F29" s="514"/>
      <c r="G29" s="514"/>
      <c r="H29" s="514"/>
      <c r="I29" s="514"/>
      <c r="J29" s="514"/>
      <c r="K29" s="514"/>
      <c r="L29" s="514"/>
      <c r="M29" s="514"/>
      <c r="N29" s="514"/>
      <c r="O29" s="514"/>
      <c r="P29" s="514"/>
      <c r="Q29" s="327"/>
      <c r="R29" s="522" t="s">
        <v>120</v>
      </c>
    </row>
    <row r="30" spans="1:18" ht="16.5" thickTop="1" thickBot="1">
      <c r="A30" s="515"/>
      <c r="B30" s="105"/>
      <c r="C30" s="105"/>
      <c r="D30" s="105"/>
      <c r="E30" s="105"/>
      <c r="F30" s="105"/>
      <c r="G30" s="105"/>
      <c r="H30" s="105"/>
      <c r="I30" s="105"/>
      <c r="J30" s="105"/>
      <c r="K30" s="105"/>
      <c r="L30" s="105"/>
      <c r="M30" s="105"/>
      <c r="N30" s="105"/>
      <c r="O30" s="105"/>
      <c r="P30" s="105"/>
      <c r="Q30" s="329"/>
      <c r="R30" s="523"/>
    </row>
    <row r="31" spans="1:18" ht="16.5" thickTop="1" thickBot="1">
      <c r="A31" s="515"/>
      <c r="B31" s="105"/>
      <c r="C31" s="105"/>
      <c r="D31" s="105"/>
      <c r="E31" s="105"/>
      <c r="F31" s="105"/>
      <c r="G31" s="105"/>
      <c r="H31" s="105"/>
      <c r="I31" s="105"/>
      <c r="J31" s="105"/>
      <c r="K31" s="105"/>
      <c r="L31" s="105"/>
      <c r="M31" s="105"/>
      <c r="N31" s="105"/>
      <c r="O31" s="105"/>
      <c r="P31" s="105"/>
      <c r="Q31" s="329"/>
      <c r="R31" s="523"/>
    </row>
    <row r="32" spans="1:18" ht="16.5" thickTop="1" thickBot="1">
      <c r="A32" s="515"/>
      <c r="B32" s="105"/>
      <c r="C32" s="105"/>
      <c r="D32" s="105"/>
      <c r="E32" s="105"/>
      <c r="F32" s="105"/>
      <c r="G32" s="105"/>
      <c r="H32" s="105"/>
      <c r="I32" s="105"/>
      <c r="J32" s="105"/>
      <c r="K32" s="105"/>
      <c r="L32" s="105"/>
      <c r="M32" s="105"/>
      <c r="N32" s="105"/>
      <c r="O32" s="105"/>
      <c r="P32" s="105"/>
      <c r="Q32" s="329"/>
      <c r="R32" s="523"/>
    </row>
    <row r="33" spans="1:20" ht="20.25" thickTop="1" thickBot="1">
      <c r="A33" s="515"/>
      <c r="B33" s="105"/>
      <c r="C33" s="105"/>
      <c r="D33" s="105"/>
      <c r="E33" s="105"/>
      <c r="F33" s="105"/>
      <c r="G33" s="105"/>
      <c r="H33" s="105"/>
      <c r="I33" s="105"/>
      <c r="J33" s="105"/>
      <c r="K33" s="105"/>
      <c r="L33" s="105"/>
      <c r="M33" s="105"/>
      <c r="N33" s="105"/>
      <c r="O33" s="105"/>
      <c r="P33" s="105"/>
      <c r="Q33" s="329"/>
      <c r="R33" s="523"/>
      <c r="T33" s="1"/>
    </row>
    <row r="34" spans="1:20" ht="16.5" thickTop="1" thickBot="1">
      <c r="A34" s="515"/>
      <c r="B34" s="105"/>
      <c r="C34" s="105"/>
      <c r="D34" s="105"/>
      <c r="E34" s="105"/>
      <c r="F34" s="105"/>
      <c r="G34" s="105"/>
      <c r="H34" s="105"/>
      <c r="I34" s="105"/>
      <c r="J34" s="105"/>
      <c r="K34" s="105"/>
      <c r="L34" s="105"/>
      <c r="M34" s="105"/>
      <c r="N34" s="105"/>
      <c r="O34" s="105"/>
      <c r="P34" s="105"/>
      <c r="Q34" s="329"/>
      <c r="R34" s="523"/>
    </row>
    <row r="35" spans="1:20" ht="16.5" thickTop="1" thickBot="1">
      <c r="A35" s="515"/>
      <c r="B35" s="105"/>
      <c r="C35" s="105"/>
      <c r="D35" s="105"/>
      <c r="E35" s="105"/>
      <c r="F35" s="105"/>
      <c r="G35" s="105"/>
      <c r="H35" s="105"/>
      <c r="I35" s="105"/>
      <c r="J35" s="105"/>
      <c r="K35" s="105"/>
      <c r="L35" s="105"/>
      <c r="M35" s="105"/>
      <c r="N35" s="105"/>
      <c r="O35" s="105"/>
      <c r="P35" s="105"/>
      <c r="Q35" s="329"/>
      <c r="R35" s="523"/>
    </row>
    <row r="36" spans="1:20" ht="16.5" thickTop="1" thickBot="1">
      <c r="A36" s="515"/>
      <c r="B36" s="105"/>
      <c r="C36" s="105"/>
      <c r="D36" s="105"/>
      <c r="E36" s="105"/>
      <c r="F36" s="105"/>
      <c r="G36" s="105"/>
      <c r="H36" s="105"/>
      <c r="I36" s="105"/>
      <c r="J36" s="105"/>
      <c r="K36" s="105"/>
      <c r="L36" s="105"/>
      <c r="M36" s="105"/>
      <c r="N36" s="105"/>
      <c r="O36" s="105"/>
      <c r="P36" s="105"/>
      <c r="Q36" s="329"/>
      <c r="R36" s="523"/>
    </row>
    <row r="37" spans="1:20" ht="16.5" thickTop="1" thickBot="1">
      <c r="A37" s="516"/>
      <c r="B37" s="517"/>
      <c r="C37" s="517"/>
      <c r="D37" s="517"/>
      <c r="E37" s="517"/>
      <c r="F37" s="517"/>
      <c r="G37" s="517"/>
      <c r="H37" s="517"/>
      <c r="I37" s="517"/>
      <c r="J37" s="517"/>
      <c r="K37" s="517"/>
      <c r="L37" s="517"/>
      <c r="M37" s="517"/>
      <c r="N37" s="517"/>
      <c r="O37" s="517"/>
      <c r="P37" s="517"/>
      <c r="Q37" s="352"/>
      <c r="R37" s="524"/>
    </row>
    <row r="38" spans="1:20" ht="19.5" thickBot="1">
      <c r="A38" s="512"/>
      <c r="B38" s="512"/>
      <c r="C38" s="512"/>
      <c r="D38" s="512"/>
      <c r="E38" s="512"/>
      <c r="F38" s="1"/>
      <c r="G38" s="1"/>
      <c r="H38" s="1"/>
      <c r="I38" s="1"/>
      <c r="J38" s="1"/>
      <c r="K38" s="1"/>
      <c r="L38" s="1"/>
      <c r="M38" s="1"/>
      <c r="N38" s="213" t="s">
        <v>26</v>
      </c>
      <c r="O38" s="214"/>
      <c r="P38" s="214"/>
      <c r="Q38" s="38">
        <f>SUM(Q29+Q20+Q8)</f>
        <v>0</v>
      </c>
      <c r="R38" s="37" t="s">
        <v>115</v>
      </c>
    </row>
    <row r="39" spans="1:20">
      <c r="A39" s="503"/>
      <c r="B39" s="503"/>
      <c r="C39" s="503"/>
      <c r="E39" s="34"/>
    </row>
    <row r="40" spans="1:20">
      <c r="A40" s="503"/>
      <c r="B40" s="503"/>
      <c r="C40" s="503"/>
      <c r="E40" s="34"/>
      <c r="J40" s="2"/>
      <c r="K40" s="2"/>
      <c r="L40" s="2"/>
      <c r="M40" s="2"/>
      <c r="N40" s="2"/>
      <c r="O40" s="2"/>
      <c r="P40" s="2"/>
    </row>
    <row r="41" spans="1:20">
      <c r="A41" s="503"/>
      <c r="B41" s="503"/>
      <c r="C41" s="503"/>
      <c r="E41" s="34"/>
    </row>
    <row r="42" spans="1:20">
      <c r="A42" s="503"/>
      <c r="B42" s="503"/>
      <c r="C42" s="503"/>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sheetData>
    <row r="2" spans="2:6" ht="15.75" thickBot="1">
      <c r="B2" s="525" t="s">
        <v>149</v>
      </c>
      <c r="C2" s="525"/>
      <c r="D2" s="525"/>
      <c r="E2" s="39" t="s">
        <v>150</v>
      </c>
      <c r="F2" s="39" t="s">
        <v>151</v>
      </c>
    </row>
    <row r="3" spans="2:6">
      <c r="B3" s="538" t="s">
        <v>152</v>
      </c>
      <c r="C3" s="539"/>
      <c r="D3" s="540"/>
      <c r="E3" s="32">
        <f>'H&amp;S Overview'!G49</f>
        <v>0</v>
      </c>
      <c r="F3" s="5">
        <v>10</v>
      </c>
    </row>
    <row r="4" spans="2:6">
      <c r="B4" s="225" t="s">
        <v>153</v>
      </c>
      <c r="C4" s="226"/>
      <c r="D4" s="541"/>
      <c r="E4" s="32">
        <f>'Machine Shop'!N44</f>
        <v>0</v>
      </c>
      <c r="F4" s="5">
        <v>26</v>
      </c>
    </row>
    <row r="5" spans="2:6">
      <c r="B5" s="225" t="s">
        <v>154</v>
      </c>
      <c r="C5" s="226"/>
      <c r="D5" s="541"/>
      <c r="E5" s="32">
        <f>'Engine Strip'!P38</f>
        <v>0</v>
      </c>
      <c r="F5" s="5">
        <v>25</v>
      </c>
    </row>
    <row r="6" spans="2:6">
      <c r="B6" s="225" t="s">
        <v>155</v>
      </c>
      <c r="C6" s="226"/>
      <c r="D6" s="541"/>
      <c r="E6" s="32">
        <f>Suspension!O23</f>
        <v>0</v>
      </c>
      <c r="F6" s="5">
        <v>15</v>
      </c>
    </row>
    <row r="7" spans="2:6">
      <c r="B7" s="225" t="s">
        <v>156</v>
      </c>
      <c r="C7" s="226"/>
      <c r="D7" s="541"/>
      <c r="E7" s="32">
        <f>Composites!P24</f>
        <v>0</v>
      </c>
      <c r="F7" s="5">
        <v>10</v>
      </c>
    </row>
    <row r="8" spans="2:6">
      <c r="B8" s="225" t="s">
        <v>157</v>
      </c>
      <c r="C8" s="226"/>
      <c r="D8" s="541"/>
      <c r="E8" s="32">
        <f>Composites!P24</f>
        <v>0</v>
      </c>
      <c r="F8" s="5">
        <v>8</v>
      </c>
    </row>
    <row r="9" spans="2:6" ht="15.75" thickBot="1">
      <c r="B9" s="532" t="s">
        <v>158</v>
      </c>
      <c r="C9" s="533"/>
      <c r="D9" s="534"/>
      <c r="E9" s="44" cm="1">
        <f t="array" ref="E9">CPD!Q38:Q38</f>
        <v>0</v>
      </c>
      <c r="F9" s="10">
        <v>6</v>
      </c>
    </row>
    <row r="10" spans="2:6" ht="15.75" thickBot="1">
      <c r="B10" s="535" t="s">
        <v>159</v>
      </c>
      <c r="C10" s="536"/>
      <c r="D10" s="537"/>
      <c r="E10" s="45">
        <f>SUM(E3:E9)</f>
        <v>0</v>
      </c>
      <c r="F10" s="41">
        <f>SUM(F3:F9)</f>
        <v>100</v>
      </c>
    </row>
    <row r="11" spans="2:6" ht="15.75" thickBot="1">
      <c r="B11" s="526" t="s">
        <v>160</v>
      </c>
      <c r="C11" s="527"/>
      <c r="D11" s="528"/>
      <c r="E11" s="46"/>
      <c r="F11" s="40"/>
    </row>
    <row r="12" spans="2:6" ht="15.75" thickBot="1"/>
    <row r="13" spans="2:6" ht="15.75" thickBot="1">
      <c r="B13" s="529" t="s">
        <v>161</v>
      </c>
      <c r="C13" s="530"/>
      <c r="D13" s="531"/>
      <c r="E13" s="42">
        <f>(E10*0.75)+(E11*0.25)</f>
        <v>0</v>
      </c>
      <c r="F13" s="43" t="s">
        <v>162</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AD028B89-F047-4C47-8773-3E7ED26DD376}"/>
</file>

<file path=customXml/itemProps2.xml><?xml version="1.0" encoding="utf-8"?>
<ds:datastoreItem xmlns:ds="http://schemas.openxmlformats.org/officeDocument/2006/customXml" ds:itemID="{858339DD-C717-4C4E-9BD3-19AC7867830C}"/>
</file>

<file path=customXml/itemProps3.xml><?xml version="1.0" encoding="utf-8"?>
<ds:datastoreItem xmlns:ds="http://schemas.openxmlformats.org/officeDocument/2006/customXml" ds:itemID="{2ED8EE1D-E6D3-441E-B04D-212B504C61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Wes Ives (2404013)</cp:lastModifiedBy>
  <cp:revision/>
  <dcterms:created xsi:type="dcterms:W3CDTF">2020-12-20T10:55:52Z</dcterms:created>
  <dcterms:modified xsi:type="dcterms:W3CDTF">2025-04-27T19:01:18Z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