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md\Desktop\ModuleReviews2017-18\"/>
    </mc:Choice>
  </mc:AlternateContent>
  <bookViews>
    <workbookView xWindow="0" yWindow="0" windowWidth="28800" windowHeight="12435"/>
  </bookViews>
  <sheets>
    <sheet name="ApplDesDev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3" l="1"/>
  <c r="F16" i="3"/>
  <c r="F15" i="3"/>
  <c r="F14" i="3" a="1"/>
  <c r="F14" i="3" s="1"/>
  <c r="D4" i="3" l="1"/>
  <c r="D5" i="3"/>
  <c r="D6" i="3"/>
  <c r="D7" i="3"/>
  <c r="D8" i="3"/>
  <c r="D9" i="3"/>
  <c r="D10" i="3"/>
  <c r="D11" i="3"/>
  <c r="D3" i="3"/>
</calcChain>
</file>

<file path=xl/sharedStrings.xml><?xml version="1.0" encoding="utf-8"?>
<sst xmlns="http://schemas.openxmlformats.org/spreadsheetml/2006/main" count="17" uniqueCount="17">
  <si>
    <t>Application Design and Development</t>
  </si>
  <si>
    <t>Henry Cobbold</t>
  </si>
  <si>
    <t>Shannon Cranfield</t>
  </si>
  <si>
    <t>Peter Davies</t>
  </si>
  <si>
    <t>Thomas Evans</t>
  </si>
  <si>
    <t>Nicholas Hinder</t>
  </si>
  <si>
    <t>Jack Holland</t>
  </si>
  <si>
    <t>James Holmson</t>
  </si>
  <si>
    <t>Sophie Novak</t>
  </si>
  <si>
    <t>David Price</t>
  </si>
  <si>
    <t>CW</t>
  </si>
  <si>
    <t>Exam</t>
  </si>
  <si>
    <t>ECP</t>
  </si>
  <si>
    <t>STD</t>
  </si>
  <si>
    <t>MEAN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</si>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</sst>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14" sqref="E14:F17"/>
    </sheetView>
  </sheetViews>
  <sheetFormatPr defaultRowHeight="15" x14ac:dyDescent="0.25"/>
  <cols>
    <col min="1" max="1" width="22.7109375" customWidth="1"/>
  </cols>
  <sheetData>
    <row r="1" spans="1:6" x14ac:dyDescent="0.25">
      <c r="A1" s="1" t="s">
        <v>0</v>
      </c>
    </row>
    <row r="2" spans="1:6" x14ac:dyDescent="0.25">
      <c r="A2" s="1"/>
      <c r="B2" t="s">
        <v>10</v>
      </c>
      <c r="C2" t="s">
        <v>11</v>
      </c>
    </row>
    <row r="3" spans="1:6" x14ac:dyDescent="0.25">
      <c r="A3" t="s">
        <v>1</v>
      </c>
      <c r="B3" s="2">
        <v>54</v>
      </c>
      <c r="C3" s="2">
        <v>41</v>
      </c>
      <c r="D3" s="2">
        <f>(B3+C3)/2</f>
        <v>47.5</v>
      </c>
    </row>
    <row r="4" spans="1:6" x14ac:dyDescent="0.25">
      <c r="A4" t="s">
        <v>2</v>
      </c>
      <c r="B4" s="2">
        <v>41</v>
      </c>
      <c r="C4" s="2">
        <v>40</v>
      </c>
      <c r="D4" s="2">
        <f t="shared" ref="D4:D11" si="0">(B4+C4)/2</f>
        <v>40.5</v>
      </c>
    </row>
    <row r="5" spans="1:6" x14ac:dyDescent="0.25">
      <c r="A5" t="s">
        <v>3</v>
      </c>
      <c r="B5" s="2">
        <v>72</v>
      </c>
      <c r="C5" s="2">
        <v>68</v>
      </c>
      <c r="D5" s="2">
        <f t="shared" si="0"/>
        <v>70</v>
      </c>
    </row>
    <row r="6" spans="1:6" x14ac:dyDescent="0.25">
      <c r="A6" t="s">
        <v>4</v>
      </c>
      <c r="B6" s="2">
        <v>40</v>
      </c>
      <c r="C6" s="2">
        <v>45</v>
      </c>
      <c r="D6" s="2">
        <f t="shared" si="0"/>
        <v>42.5</v>
      </c>
    </row>
    <row r="7" spans="1:6" x14ac:dyDescent="0.25">
      <c r="A7" t="s">
        <v>5</v>
      </c>
      <c r="B7" s="2">
        <v>65</v>
      </c>
      <c r="C7" s="2">
        <v>75</v>
      </c>
      <c r="D7" s="2">
        <f t="shared" si="0"/>
        <v>70</v>
      </c>
    </row>
    <row r="8" spans="1:6" x14ac:dyDescent="0.25">
      <c r="A8" t="s">
        <v>6</v>
      </c>
      <c r="B8" s="2">
        <v>64</v>
      </c>
      <c r="C8" s="2">
        <v>52</v>
      </c>
      <c r="D8" s="2">
        <f t="shared" si="0"/>
        <v>58</v>
      </c>
    </row>
    <row r="9" spans="1:6" x14ac:dyDescent="0.25">
      <c r="A9" t="s">
        <v>7</v>
      </c>
      <c r="B9" s="2">
        <v>83</v>
      </c>
      <c r="C9" s="2"/>
      <c r="D9" s="2">
        <f t="shared" si="0"/>
        <v>41.5</v>
      </c>
      <c r="E9" t="s">
        <v>12</v>
      </c>
    </row>
    <row r="10" spans="1:6" x14ac:dyDescent="0.25">
      <c r="A10" t="s">
        <v>8</v>
      </c>
      <c r="B10" s="2">
        <v>45</v>
      </c>
      <c r="C10" s="2">
        <v>77</v>
      </c>
      <c r="D10" s="2">
        <f t="shared" si="0"/>
        <v>61</v>
      </c>
    </row>
    <row r="11" spans="1:6" x14ac:dyDescent="0.25">
      <c r="A11" t="s">
        <v>9</v>
      </c>
      <c r="B11" s="2">
        <v>58</v>
      </c>
      <c r="C11" s="2">
        <v>45</v>
      </c>
      <c r="D11" s="2">
        <f t="shared" si="0"/>
        <v>51.5</v>
      </c>
    </row>
    <row r="14" spans="1:6" x14ac:dyDescent="0.25">
      <c r="E14" t="s">
        <v>13</v>
      </c>
      <c r="F14">
        <f t="array" ref="F14">STDEV(IF(D3:D11&lt;&gt;0,D3:D11,""))</f>
        <v>11.698765366956946</v>
      </c>
    </row>
    <row r="15" spans="1:6" x14ac:dyDescent="0.25">
      <c r="E15" t="s">
        <v>14</v>
      </c>
      <c r="F15">
        <f>SUMIF(D3:D11,"&lt;&gt;0")/COUNTIF(D3:D11,"&lt;&gt;0")</f>
        <v>53.611111111111114</v>
      </c>
    </row>
    <row r="16" spans="1:6" x14ac:dyDescent="0.25">
      <c r="E16" t="s">
        <v>15</v>
      </c>
      <c r="F16">
        <f>MIN(D3:D11)</f>
        <v>40.5</v>
      </c>
    </row>
    <row r="17" spans="5:6" x14ac:dyDescent="0.25">
      <c r="E17" t="s">
        <v>16</v>
      </c>
      <c r="F17">
        <f>MAX(D3:D11)</f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ApplDesDev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Dacey, Michael</dc:creator>
  <cp:lastModifiedBy>Dacey, Michael</cp:lastModifiedBy>
  <cp:lastPrinted>2018-02-09T09:44:15Z</cp:lastPrinted>
  <dcterms:created xsi:type="dcterms:W3CDTF">2018-02-09T09:34:07Z</dcterms:created>
  <dcterms:modified xsi:type="dcterms:W3CDTF">2018-05-31T10:24:29Z</dcterms:modified>
</cp:coreProperties>
</file>