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HE - Engineering\22-23 UWTSD MODULE BOXES\ELEC ENG\GOEE4002 DYNAMICS &amp; CONTROL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" i="1" l="1"/>
  <c r="L20" i="1"/>
  <c r="L8" i="1" l="1"/>
  <c r="L9" i="1"/>
  <c r="L10" i="1"/>
  <c r="L11" i="1"/>
  <c r="L12" i="1"/>
  <c r="L13" i="1"/>
  <c r="L14" i="1"/>
  <c r="L15" i="1"/>
  <c r="L16" i="1"/>
  <c r="L17" i="1"/>
  <c r="L18" i="1"/>
  <c r="L19" i="1"/>
</calcChain>
</file>

<file path=xl/sharedStrings.xml><?xml version="1.0" encoding="utf-8"?>
<sst xmlns="http://schemas.openxmlformats.org/spreadsheetml/2006/main" count="19" uniqueCount="19">
  <si>
    <t>Student Name</t>
  </si>
  <si>
    <t>CW %</t>
  </si>
  <si>
    <t>EXAM %</t>
  </si>
  <si>
    <t>TOTAL%</t>
  </si>
  <si>
    <t>Byrne, Ethan</t>
  </si>
  <si>
    <t>Corte, Alison</t>
  </si>
  <si>
    <t>Hennegan Rosser, Tommy-Lee</t>
  </si>
  <si>
    <t>Hill, Emma</t>
  </si>
  <si>
    <t>Kaytough, Mohamad</t>
  </si>
  <si>
    <t>Morgan, Mathew</t>
  </si>
  <si>
    <t>Smith, Joshua</t>
  </si>
  <si>
    <t>Tavner, Scott</t>
  </si>
  <si>
    <t>Weaver, Steffan</t>
  </si>
  <si>
    <t>Jenkins, Joshua</t>
  </si>
  <si>
    <t>Ross, Ben</t>
  </si>
  <si>
    <t>Williams, James</t>
  </si>
  <si>
    <r>
      <rPr>
        <b/>
        <sz val="20"/>
        <color rgb="FFFF0000"/>
        <rFont val="Times New Roman"/>
        <family val="1"/>
      </rPr>
      <t>GOEE4002 Dynamics Control and Instrumentation</t>
    </r>
    <r>
      <rPr>
        <sz val="11"/>
        <color theme="1"/>
        <rFont val="Calibri"/>
        <family val="2"/>
        <scheme val="minor"/>
      </rPr>
      <t xml:space="preserve"> </t>
    </r>
  </si>
  <si>
    <t>AVE</t>
  </si>
  <si>
    <t>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</si>
</sst>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N21"/>
  <sheetViews>
    <sheetView tabSelected="1" topLeftCell="F1" workbookViewId="0">
      <selection activeCell="O22" sqref="O22"/>
    </sheetView>
  </sheetViews>
  <sheetFormatPr defaultRowHeight="15" x14ac:dyDescent="0.25"/>
  <cols>
    <col min="8" max="8" width="9.140625" customWidth="1"/>
    <col min="9" max="9" width="35.7109375" customWidth="1"/>
    <col min="10" max="10" width="17.140625" customWidth="1"/>
    <col min="11" max="11" width="17.5703125" customWidth="1"/>
    <col min="12" max="12" width="17.42578125" customWidth="1"/>
    <col min="13" max="13" width="19.7109375" customWidth="1"/>
  </cols>
  <sheetData>
    <row r="4" spans="7:14" ht="25.5" x14ac:dyDescent="0.35">
      <c r="G4" s="6" t="s">
        <v>16</v>
      </c>
      <c r="H4" s="6"/>
      <c r="I4" s="6"/>
      <c r="J4" s="6"/>
      <c r="K4" s="6"/>
      <c r="L4" s="6"/>
      <c r="M4" s="6"/>
      <c r="N4" s="6"/>
    </row>
    <row r="6" spans="7:14" ht="18.75" customHeight="1" x14ac:dyDescent="0.25">
      <c r="H6" s="7" t="s">
        <v>0</v>
      </c>
      <c r="I6" s="7"/>
      <c r="J6" s="8" t="s">
        <v>1</v>
      </c>
      <c r="K6" s="10" t="s">
        <v>2</v>
      </c>
      <c r="L6" s="10" t="s">
        <v>3</v>
      </c>
      <c r="M6" s="10"/>
    </row>
    <row r="7" spans="7:14" ht="18.75" customHeight="1" x14ac:dyDescent="0.25">
      <c r="H7" s="7"/>
      <c r="I7" s="7"/>
      <c r="J7" s="9"/>
      <c r="K7" s="11"/>
      <c r="L7" s="11"/>
      <c r="M7" s="11"/>
    </row>
    <row r="8" spans="7:14" ht="18.75" x14ac:dyDescent="0.3">
      <c r="H8" s="3">
        <v>1</v>
      </c>
      <c r="I8" s="1" t="s">
        <v>4</v>
      </c>
      <c r="J8" s="1">
        <v>55</v>
      </c>
      <c r="K8" s="2">
        <v>54</v>
      </c>
      <c r="L8" s="2">
        <f>(J8+K8)/2</f>
        <v>54.5</v>
      </c>
      <c r="M8" s="2"/>
    </row>
    <row r="9" spans="7:14" ht="18.75" x14ac:dyDescent="0.3">
      <c r="H9" s="3">
        <v>2</v>
      </c>
      <c r="I9" s="1" t="s">
        <v>5</v>
      </c>
      <c r="J9" s="1">
        <v>0</v>
      </c>
      <c r="K9" s="2">
        <v>11</v>
      </c>
      <c r="L9" s="2">
        <f t="shared" ref="L9:L19" si="0">(J9+K9)/2</f>
        <v>5.5</v>
      </c>
      <c r="M9" s="2"/>
    </row>
    <row r="10" spans="7:14" ht="18.75" x14ac:dyDescent="0.3">
      <c r="H10" s="3">
        <v>3</v>
      </c>
      <c r="I10" s="1" t="s">
        <v>6</v>
      </c>
      <c r="J10" s="1">
        <v>0</v>
      </c>
      <c r="K10" s="2">
        <v>40</v>
      </c>
      <c r="L10" s="2">
        <f t="shared" si="0"/>
        <v>20</v>
      </c>
      <c r="M10" s="2"/>
    </row>
    <row r="11" spans="7:14" ht="18.75" x14ac:dyDescent="0.3">
      <c r="H11" s="3">
        <v>4</v>
      </c>
      <c r="I11" s="1" t="s">
        <v>7</v>
      </c>
      <c r="J11" s="1">
        <v>22</v>
      </c>
      <c r="K11" s="2">
        <v>26</v>
      </c>
      <c r="L11" s="2">
        <f t="shared" si="0"/>
        <v>24</v>
      </c>
      <c r="M11" s="2"/>
    </row>
    <row r="12" spans="7:14" ht="18.75" x14ac:dyDescent="0.3">
      <c r="H12" s="3">
        <v>5</v>
      </c>
      <c r="I12" s="1" t="s">
        <v>8</v>
      </c>
      <c r="J12" s="1">
        <v>0</v>
      </c>
      <c r="K12" s="2">
        <v>0</v>
      </c>
      <c r="L12" s="2">
        <f t="shared" si="0"/>
        <v>0</v>
      </c>
      <c r="M12" s="2"/>
    </row>
    <row r="13" spans="7:14" ht="18.75" x14ac:dyDescent="0.3">
      <c r="H13" s="3">
        <v>6</v>
      </c>
      <c r="I13" s="1" t="s">
        <v>9</v>
      </c>
      <c r="J13" s="1">
        <v>0</v>
      </c>
      <c r="K13" s="2">
        <v>14</v>
      </c>
      <c r="L13" s="2">
        <f t="shared" si="0"/>
        <v>7</v>
      </c>
      <c r="M13" s="2"/>
    </row>
    <row r="14" spans="7:14" ht="18.75" x14ac:dyDescent="0.3">
      <c r="H14" s="5">
        <v>7</v>
      </c>
      <c r="I14" s="2" t="s">
        <v>10</v>
      </c>
      <c r="J14" s="2">
        <v>36</v>
      </c>
      <c r="K14" s="2">
        <v>58</v>
      </c>
      <c r="L14" s="2">
        <f t="shared" si="0"/>
        <v>47</v>
      </c>
      <c r="M14" s="2"/>
    </row>
    <row r="15" spans="7:14" ht="18.75" x14ac:dyDescent="0.3">
      <c r="H15" s="5">
        <v>8</v>
      </c>
      <c r="I15" s="4" t="s">
        <v>11</v>
      </c>
      <c r="J15" s="2">
        <v>70</v>
      </c>
      <c r="K15" s="2">
        <v>59</v>
      </c>
      <c r="L15" s="2">
        <f t="shared" si="0"/>
        <v>64.5</v>
      </c>
      <c r="M15" s="2"/>
    </row>
    <row r="16" spans="7:14" ht="18.75" x14ac:dyDescent="0.3">
      <c r="H16" s="5">
        <v>9</v>
      </c>
      <c r="I16" s="2" t="s">
        <v>12</v>
      </c>
      <c r="J16" s="2">
        <v>52</v>
      </c>
      <c r="K16" s="2">
        <v>77</v>
      </c>
      <c r="L16" s="2">
        <f t="shared" si="0"/>
        <v>64.5</v>
      </c>
      <c r="M16" s="2"/>
    </row>
    <row r="17" spans="8:13" ht="18.75" x14ac:dyDescent="0.3">
      <c r="H17" s="5">
        <v>10</v>
      </c>
      <c r="I17" s="2" t="s">
        <v>13</v>
      </c>
      <c r="J17" s="2">
        <v>82</v>
      </c>
      <c r="K17" s="2">
        <v>69</v>
      </c>
      <c r="L17" s="2">
        <f t="shared" si="0"/>
        <v>75.5</v>
      </c>
      <c r="M17" s="2"/>
    </row>
    <row r="18" spans="8:13" ht="18.75" x14ac:dyDescent="0.3">
      <c r="H18" s="5">
        <v>11</v>
      </c>
      <c r="I18" s="2" t="s">
        <v>14</v>
      </c>
      <c r="J18" s="2">
        <v>41</v>
      </c>
      <c r="K18" s="2">
        <v>0</v>
      </c>
      <c r="L18" s="2">
        <f t="shared" si="0"/>
        <v>20.5</v>
      </c>
      <c r="M18" s="2"/>
    </row>
    <row r="19" spans="8:13" ht="18.75" x14ac:dyDescent="0.3">
      <c r="H19" s="5">
        <v>12</v>
      </c>
      <c r="I19" s="2" t="s">
        <v>15</v>
      </c>
      <c r="J19" s="2">
        <v>78</v>
      </c>
      <c r="K19" s="2">
        <v>94</v>
      </c>
      <c r="L19" s="2">
        <f t="shared" si="0"/>
        <v>86</v>
      </c>
      <c r="M19" s="2"/>
    </row>
    <row r="20" spans="8:13" ht="32.25" customHeight="1" x14ac:dyDescent="0.3">
      <c r="H20" s="5"/>
      <c r="I20" s="2"/>
      <c r="J20" s="2"/>
      <c r="K20" s="2"/>
      <c r="L20" s="12">
        <f>AVERAGE(L8:L19)</f>
        <v>39.083333333333336</v>
      </c>
      <c r="M20" s="12" t="s">
        <v>17</v>
      </c>
    </row>
    <row r="21" spans="8:13" ht="18.75" x14ac:dyDescent="0.3">
      <c r="H21" s="2"/>
      <c r="I21" s="2"/>
      <c r="J21" s="2"/>
      <c r="K21" s="2"/>
      <c r="L21" s="12">
        <f>_xlfn.STDEV.S(L8:L19)</f>
        <v>29.758752213984604</v>
      </c>
      <c r="M21" s="12" t="s">
        <v>18</v>
      </c>
    </row>
  </sheetData>
  <mergeCells count="6">
    <mergeCell ref="G4:N4"/>
    <mergeCell ref="H6:I7"/>
    <mergeCell ref="J6:J7"/>
    <mergeCell ref="K6:K7"/>
    <mergeCell ref="L6:L7"/>
    <mergeCell ref="M6:M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useraccount</cp:lastModifiedBy>
  <dcterms:created xsi:type="dcterms:W3CDTF">2022-05-27T10:25:30Z</dcterms:created>
  <dcterms:modified xsi:type="dcterms:W3CDTF">2023-06-15T13:59:15Z</dcterms:modified>
</cp:coreProperties>
</file>