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705413_student_uwtsd_ac_uk/Documents/Teaching/Entanglements/"/>
    </mc:Choice>
  </mc:AlternateContent>
  <xr:revisionPtr revIDLastSave="135" documentId="8_{A6725770-AED8-48ED-A6A4-EE5B068450EC}" xr6:coauthVersionLast="47" xr6:coauthVersionMax="47" xr10:uidLastSave="{BE84EA4C-1648-4BD7-850A-FEDE21BD5533}"/>
  <bookViews>
    <workbookView xWindow="-90" yWindow="-90" windowWidth="19380" windowHeight="10260" xr2:uid="{2E42D98E-38F9-4978-A938-E6B23DB8B8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6" i="1"/>
  <c r="G7" i="1"/>
  <c r="G5" i="1"/>
  <c r="N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tc={696EDCA0-1EA4-4019-AEF6-A441D5E32703}</author>
  </authors>
  <commentList>
    <comment ref="F5" authorId="0" shapeId="0" xr:uid="{696EDCA0-1EA4-4019-AEF6-A441D5E32703}">
      <text>
        <t>[Threaded comment]
Your version of Excel allows you to read this threaded comment; however, any edits to it will get removed if the file is opened in a newer version of Excel. Learn more: https://go.microsoft.com/fwlink/?linkid=870924
Comment:
    Student's deadline was extended due to extenuating circumstances</t>
      </text>
    </comment>
  </commentList>
</comments>
</file>

<file path=xl/sharedStrings.xml><?xml version="1.0" encoding="utf-8"?>
<sst xmlns="http://schemas.openxmlformats.org/spreadsheetml/2006/main" count="35" uniqueCount="28">
  <si>
    <t>Theodora</t>
  </si>
  <si>
    <t>Brown</t>
  </si>
  <si>
    <t>Phoenix</t>
  </si>
  <si>
    <t>Chandler</t>
  </si>
  <si>
    <t>Lucy</t>
  </si>
  <si>
    <t>Harding</t>
  </si>
  <si>
    <t>June</t>
  </si>
  <si>
    <t>Alex</t>
  </si>
  <si>
    <t>Mackay</t>
  </si>
  <si>
    <t>Francesca</t>
  </si>
  <si>
    <t>Quieros</t>
  </si>
  <si>
    <t>Surname</t>
  </si>
  <si>
    <t>Forename</t>
  </si>
  <si>
    <t>Student Number</t>
  </si>
  <si>
    <t>Level 5</t>
  </si>
  <si>
    <t>Level 6</t>
  </si>
  <si>
    <t>Total</t>
  </si>
  <si>
    <t>GRADES: HPAH5083 &amp; HPAH6083</t>
  </si>
  <si>
    <t>Hart</t>
  </si>
  <si>
    <t>Moss</t>
  </si>
  <si>
    <t>Wren</t>
  </si>
  <si>
    <t>Emryn (nee. Mila)</t>
  </si>
  <si>
    <t>Icarus (nee. Ashleigh)</t>
  </si>
  <si>
    <t>Pontes</t>
  </si>
  <si>
    <t>Leticia</t>
  </si>
  <si>
    <t>Object Analysis (40%)</t>
  </si>
  <si>
    <t>Essay (60%)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</si>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</sst>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2" borderId="6" xfId="0" applyFill="1" applyBorder="1"/>
    <xf numFmtId="0" fontId="0" fillId="2" borderId="0" xfId="0" applyFill="1" applyAlignment="1">
      <alignment horizontal="center" vertical="center"/>
    </xf>
    <xf numFmtId="1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1" fontId="0" fillId="2" borderId="7" xfId="0" applyNumberFormat="1" applyFill="1" applyBorder="1" applyAlignment="1">
      <alignment horizontal="center"/>
    </xf>
    <xf numFmtId="0" fontId="0" fillId="2" borderId="8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omas Humphrey (1705413)" id="{C78576C4-C4D7-4B3A-AB2F-7B3A171C15C8}" userId="S::1705413@student.uwtsd.ac.uk::c780d40b-30e5-49d0-9079-02c1cbd1b375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5" dT="2023-11-26T12:55:17.83" personId="{C78576C4-C4D7-4B3A-AB2F-7B3A171C15C8}" id="{696EDCA0-1EA4-4019-AEF6-A441D5E32703}">
    <text>Student's deadline was extended due to extenuating circumstances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2E1F2-A67D-4896-BC1A-74A31A97801C}">
  <sheetPr codeName="Sheet1"/>
  <dimension ref="B1:N13"/>
  <sheetViews>
    <sheetView tabSelected="1" zoomScaleNormal="100" workbookViewId="0">
      <selection activeCell="I7" sqref="I7"/>
    </sheetView>
  </sheetViews>
  <sheetFormatPr defaultRowHeight="14.75" x14ac:dyDescent="0.75"/>
  <cols>
    <col min="1" max="1" width="1.953125" style="1" customWidth="1"/>
    <col min="2" max="2" width="13.2265625" style="1" customWidth="1"/>
    <col min="3" max="3" width="18.08984375" style="1" bestFit="1" customWidth="1"/>
    <col min="4" max="4" width="11.6796875" style="1" customWidth="1"/>
    <col min="5" max="5" width="13.54296875" style="1" bestFit="1" customWidth="1"/>
    <col min="6" max="6" width="12.453125" style="1" bestFit="1" customWidth="1"/>
    <col min="7" max="7" width="8.7265625" style="1"/>
    <col min="8" max="8" width="4.1796875" style="1" customWidth="1"/>
    <col min="9" max="9" width="11.453125" style="1" customWidth="1"/>
    <col min="10" max="10" width="18.08984375" style="1" bestFit="1" customWidth="1"/>
    <col min="11" max="11" width="11.08984375" style="1" customWidth="1"/>
    <col min="12" max="12" width="13.54296875" style="1" bestFit="1" customWidth="1"/>
    <col min="13" max="13" width="12.26953125" style="1" customWidth="1"/>
    <col min="14" max="16384" width="8.7265625" style="1"/>
  </cols>
  <sheetData>
    <row r="1" spans="2:14" ht="21" x14ac:dyDescent="1">
      <c r="B1" s="27" t="s">
        <v>17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2:14" x14ac:dyDescent="0.75">
      <c r="B3" s="21" t="s">
        <v>14</v>
      </c>
      <c r="C3" s="22"/>
      <c r="D3" s="22"/>
      <c r="E3" s="22"/>
      <c r="F3" s="22"/>
      <c r="G3" s="23"/>
      <c r="I3" s="24" t="s">
        <v>15</v>
      </c>
      <c r="J3" s="25"/>
      <c r="K3" s="25"/>
      <c r="L3" s="25"/>
      <c r="M3" s="25"/>
      <c r="N3" s="26"/>
    </row>
    <row r="4" spans="2:14" ht="29.5" x14ac:dyDescent="0.75">
      <c r="B4" s="14" t="s">
        <v>11</v>
      </c>
      <c r="C4" s="14" t="s">
        <v>12</v>
      </c>
      <c r="D4" s="15" t="s">
        <v>13</v>
      </c>
      <c r="E4" s="15" t="s">
        <v>25</v>
      </c>
      <c r="F4" s="15" t="s">
        <v>26</v>
      </c>
      <c r="G4" s="16" t="s">
        <v>16</v>
      </c>
      <c r="I4" s="17" t="s">
        <v>11</v>
      </c>
      <c r="J4" s="17" t="s">
        <v>12</v>
      </c>
      <c r="K4" s="17" t="s">
        <v>13</v>
      </c>
      <c r="L4" s="15" t="s">
        <v>25</v>
      </c>
      <c r="M4" s="15" t="s">
        <v>26</v>
      </c>
      <c r="N4" s="17" t="s">
        <v>16</v>
      </c>
    </row>
    <row r="5" spans="2:14" x14ac:dyDescent="0.75">
      <c r="B5" s="2" t="s">
        <v>1</v>
      </c>
      <c r="C5" s="1" t="s">
        <v>0</v>
      </c>
      <c r="D5" s="2">
        <v>2217535</v>
      </c>
      <c r="E5" s="3">
        <v>62</v>
      </c>
      <c r="F5" s="30">
        <v>55</v>
      </c>
      <c r="G5" s="4">
        <f>IFERROR(E5*0.4+F5*0.6,"---")</f>
        <v>57.8</v>
      </c>
      <c r="I5" s="7" t="s">
        <v>6</v>
      </c>
      <c r="J5" s="8" t="s">
        <v>22</v>
      </c>
      <c r="K5" s="7">
        <v>2308586</v>
      </c>
      <c r="L5" s="12">
        <v>50</v>
      </c>
      <c r="M5" s="13">
        <v>55</v>
      </c>
      <c r="N5" s="10">
        <f>IFERROR(L5*0.4+M5*0.6,"---")</f>
        <v>53</v>
      </c>
    </row>
    <row r="6" spans="2:14" x14ac:dyDescent="0.75">
      <c r="B6" s="5" t="s">
        <v>3</v>
      </c>
      <c r="C6" s="1" t="s">
        <v>2</v>
      </c>
      <c r="D6" s="5">
        <v>2203615</v>
      </c>
      <c r="E6" s="3">
        <v>60</v>
      </c>
      <c r="F6" s="28">
        <v>60</v>
      </c>
      <c r="G6" s="6">
        <f t="shared" ref="G6:G12" si="0">IFERROR(E6*0.4+F6*0.6,"---")</f>
        <v>60</v>
      </c>
    </row>
    <row r="7" spans="2:14" x14ac:dyDescent="0.75">
      <c r="B7" s="5" t="s">
        <v>5</v>
      </c>
      <c r="C7" s="1" t="s">
        <v>4</v>
      </c>
      <c r="D7" s="5">
        <v>2204345</v>
      </c>
      <c r="E7" s="3">
        <v>68</v>
      </c>
      <c r="F7" s="18">
        <v>65</v>
      </c>
      <c r="G7" s="6">
        <f t="shared" si="0"/>
        <v>66.2</v>
      </c>
    </row>
    <row r="8" spans="2:14" x14ac:dyDescent="0.75">
      <c r="B8" s="5" t="s">
        <v>18</v>
      </c>
      <c r="C8" s="1" t="s">
        <v>21</v>
      </c>
      <c r="D8" s="5">
        <v>2246961</v>
      </c>
      <c r="E8" s="20">
        <v>70</v>
      </c>
      <c r="F8" s="28">
        <v>63</v>
      </c>
      <c r="G8" s="6">
        <f t="shared" si="0"/>
        <v>65.8</v>
      </c>
    </row>
    <row r="9" spans="2:14" x14ac:dyDescent="0.75">
      <c r="B9" s="5" t="s">
        <v>8</v>
      </c>
      <c r="C9" s="1" t="s">
        <v>7</v>
      </c>
      <c r="D9" s="5">
        <v>2204888</v>
      </c>
      <c r="E9" s="29" t="s">
        <v>27</v>
      </c>
      <c r="F9" s="19" t="s">
        <v>27</v>
      </c>
      <c r="G9" s="6" t="str">
        <f t="shared" si="0"/>
        <v>---</v>
      </c>
    </row>
    <row r="10" spans="2:14" x14ac:dyDescent="0.75">
      <c r="B10" s="5" t="s">
        <v>19</v>
      </c>
      <c r="C10" s="1" t="s">
        <v>20</v>
      </c>
      <c r="D10" s="5">
        <v>2204925</v>
      </c>
      <c r="E10" s="3">
        <v>62</v>
      </c>
      <c r="F10" s="28">
        <v>60</v>
      </c>
      <c r="G10" s="6">
        <f t="shared" si="0"/>
        <v>60.8</v>
      </c>
    </row>
    <row r="11" spans="2:14" x14ac:dyDescent="0.75">
      <c r="B11" s="5" t="s">
        <v>23</v>
      </c>
      <c r="C11" s="1" t="s">
        <v>24</v>
      </c>
      <c r="D11" s="5">
        <v>2305937</v>
      </c>
      <c r="E11" s="3">
        <v>57</v>
      </c>
      <c r="F11" s="18">
        <v>55</v>
      </c>
      <c r="G11" s="6">
        <f t="shared" si="0"/>
        <v>55.8</v>
      </c>
    </row>
    <row r="12" spans="2:14" x14ac:dyDescent="0.75">
      <c r="B12" s="7" t="s">
        <v>10</v>
      </c>
      <c r="C12" s="8" t="s">
        <v>9</v>
      </c>
      <c r="D12" s="7">
        <v>2211531</v>
      </c>
      <c r="E12" s="9">
        <v>58</v>
      </c>
      <c r="F12" s="31">
        <v>70</v>
      </c>
      <c r="G12" s="10">
        <f t="shared" si="0"/>
        <v>65.2</v>
      </c>
    </row>
    <row r="13" spans="2:14" x14ac:dyDescent="0.75">
      <c r="E13" s="3"/>
      <c r="F13" s="3"/>
      <c r="G13" s="11"/>
    </row>
  </sheetData>
  <mergeCells count="3">
    <mergeCell ref="B3:G3"/>
    <mergeCell ref="I3:N3"/>
    <mergeCell ref="B1:N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Humphrey</dc:creator>
  <cp:lastModifiedBy>Thomas Humphrey (1705413)</cp:lastModifiedBy>
  <dcterms:created xsi:type="dcterms:W3CDTF">2023-10-20T10:28:37Z</dcterms:created>
  <dcterms:modified xsi:type="dcterms:W3CDTF">2023-12-18T15:05:39Z</dcterms:modified>
</cp:coreProperties>
</file>